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115" windowHeight="11760" activeTab="1"/>
  </bookViews>
  <sheets>
    <sheet name="Deltakerliste Excel" sheetId="1" r:id="rId1"/>
    <sheet name="Ark1" sheetId="2" r:id="rId2"/>
  </sheets>
  <calcPr calcId="145621"/>
</workbook>
</file>

<file path=xl/calcChain.xml><?xml version="1.0" encoding="utf-8"?>
<calcChain xmlns="http://schemas.openxmlformats.org/spreadsheetml/2006/main">
  <c r="O116" i="2" l="1"/>
  <c r="O22" i="2"/>
  <c r="O119" i="2"/>
  <c r="O54" i="2"/>
  <c r="O34" i="2"/>
  <c r="O6" i="2"/>
  <c r="O26" i="2"/>
  <c r="O27" i="2"/>
  <c r="O11" i="2"/>
  <c r="O44" i="2"/>
  <c r="O68" i="2"/>
  <c r="O102" i="2"/>
  <c r="O45" i="2"/>
  <c r="O67" i="2"/>
  <c r="O29" i="2"/>
  <c r="O71" i="2"/>
  <c r="O21" i="2"/>
  <c r="O4" i="2"/>
  <c r="O5" i="2"/>
  <c r="O8" i="2"/>
  <c r="O9" i="2"/>
  <c r="O10" i="2"/>
  <c r="O12" i="2"/>
  <c r="O13" i="2"/>
  <c r="O14" i="2"/>
  <c r="O15" i="2"/>
  <c r="O17" i="2"/>
  <c r="O18" i="2"/>
  <c r="O19" i="2"/>
  <c r="O20" i="2"/>
  <c r="O24" i="2"/>
  <c r="O25" i="2"/>
  <c r="O28" i="2"/>
  <c r="O30" i="2"/>
  <c r="O31" i="2"/>
  <c r="O32" i="2"/>
  <c r="O33" i="2"/>
  <c r="O35" i="2"/>
  <c r="O36" i="2"/>
  <c r="O37" i="2"/>
  <c r="O38" i="2"/>
  <c r="O39" i="2"/>
  <c r="O40" i="2"/>
  <c r="O41" i="2"/>
  <c r="O42" i="2"/>
  <c r="O43" i="2"/>
  <c r="O49" i="2"/>
  <c r="O51" i="2"/>
  <c r="O50" i="2"/>
  <c r="O48" i="2"/>
  <c r="O55" i="2"/>
  <c r="O56" i="2"/>
  <c r="O57" i="2"/>
  <c r="O62" i="2"/>
  <c r="O60" i="2"/>
  <c r="O61" i="2"/>
  <c r="O64" i="2"/>
  <c r="O65" i="2"/>
  <c r="O66" i="2"/>
  <c r="O74" i="2"/>
  <c r="O72" i="2"/>
  <c r="O77" i="2"/>
  <c r="O73" i="2"/>
  <c r="O75" i="2"/>
  <c r="O76" i="2"/>
  <c r="O81" i="2"/>
  <c r="O80" i="2"/>
  <c r="O84" i="2"/>
  <c r="O88" i="2"/>
  <c r="O87" i="2"/>
  <c r="O92" i="2"/>
  <c r="O95" i="2"/>
  <c r="O97" i="2"/>
  <c r="O96" i="2"/>
  <c r="O101" i="2"/>
  <c r="O105" i="2"/>
  <c r="O113" i="2"/>
  <c r="O129" i="2"/>
  <c r="O130" i="2"/>
  <c r="O127" i="2"/>
  <c r="O124" i="2"/>
  <c r="O125" i="2"/>
  <c r="O126" i="2"/>
  <c r="O133" i="2"/>
  <c r="O131" i="2"/>
  <c r="O134" i="2"/>
  <c r="O132" i="2"/>
  <c r="O128" i="2"/>
  <c r="O3" i="2"/>
  <c r="AD35" i="2"/>
</calcChain>
</file>

<file path=xl/sharedStrings.xml><?xml version="1.0" encoding="utf-8"?>
<sst xmlns="http://schemas.openxmlformats.org/spreadsheetml/2006/main" count="1270" uniqueCount="562">
  <si>
    <t>Klasse</t>
  </si>
  <si>
    <t>Øvelse</t>
  </si>
  <si>
    <t>Dato</t>
  </si>
  <si>
    <t>Kl.</t>
  </si>
  <si>
    <t>Etternavn</t>
  </si>
  <si>
    <t>Fornavn</t>
  </si>
  <si>
    <t>Kjønn</t>
  </si>
  <si>
    <t>Fødselsdato</t>
  </si>
  <si>
    <t>Idrettsnr</t>
  </si>
  <si>
    <t>E-post</t>
  </si>
  <si>
    <t>Org.tilhørighet</t>
  </si>
  <si>
    <t>Krets/region</t>
  </si>
  <si>
    <t>Team</t>
  </si>
  <si>
    <t>Idrettsgymnas</t>
  </si>
  <si>
    <t>Stafettlag</t>
  </si>
  <si>
    <t>Etappe</t>
  </si>
  <si>
    <t>Lagleder</t>
  </si>
  <si>
    <t>Mobil lagleder</t>
  </si>
  <si>
    <t>E-post lagleder</t>
  </si>
  <si>
    <t>Betalt/påmeldt dato</t>
  </si>
  <si>
    <t>Påmeldt av</t>
  </si>
  <si>
    <t>Tlf påmelder</t>
  </si>
  <si>
    <t>E-post påmelder</t>
  </si>
  <si>
    <t>G 10 år</t>
  </si>
  <si>
    <t>18.01.2015</t>
  </si>
  <si>
    <t>Haugland</t>
  </si>
  <si>
    <t>Pål Ingmar</t>
  </si>
  <si>
    <t>M</t>
  </si>
  <si>
    <t>19.03.2005</t>
  </si>
  <si>
    <t>M190305PÅL01</t>
  </si>
  <si>
    <t>cathrine.haugland@kvinnherad.kommune.no</t>
  </si>
  <si>
    <t>Uskedalen IL - Ski</t>
  </si>
  <si>
    <t>Hordaland Skikrets</t>
  </si>
  <si>
    <t>15.01.2015 21:53:00</t>
  </si>
  <si>
    <t>Cathrine Haugland</t>
  </si>
  <si>
    <t>95773534</t>
  </si>
  <si>
    <t>Hegland</t>
  </si>
  <si>
    <t>Magnus</t>
  </si>
  <si>
    <t>09.03.2005</t>
  </si>
  <si>
    <t>M090305MAG03</t>
  </si>
  <si>
    <t>ihegla@online.no</t>
  </si>
  <si>
    <t>Matre IL - Ski</t>
  </si>
  <si>
    <t>14.01.2015 20:53:49</t>
  </si>
  <si>
    <t>Ingeborg; Hegland</t>
  </si>
  <si>
    <t>99792539</t>
  </si>
  <si>
    <t>Djuve</t>
  </si>
  <si>
    <t>Sander Bruvik</t>
  </si>
  <si>
    <t>12.05.2005</t>
  </si>
  <si>
    <t>M120505SAN02</t>
  </si>
  <si>
    <t>johnarne76@gmail.com;Djuvesander05@gmail.com</t>
  </si>
  <si>
    <t>Ternen IL - Ski</t>
  </si>
  <si>
    <t>15.01.2015 20:03:11</t>
  </si>
  <si>
    <t>Sander Bruvik Djuve</t>
  </si>
  <si>
    <t>95902794</t>
  </si>
  <si>
    <t>Rusten Hermansen</t>
  </si>
  <si>
    <t>Storm</t>
  </si>
  <si>
    <t>12.07.2005</t>
  </si>
  <si>
    <t>M120705STO02</t>
  </si>
  <si>
    <t>alfhelge@gmail.com</t>
  </si>
  <si>
    <t>15.01.2015 20:54:24</t>
  </si>
  <si>
    <t>Alf Helge; Hermansen</t>
  </si>
  <si>
    <t>48117613</t>
  </si>
  <si>
    <t>Fredrik</t>
  </si>
  <si>
    <t>19.10.1905</t>
  </si>
  <si>
    <t>M191005FRE04</t>
  </si>
  <si>
    <t>anita.simensen@harding.no</t>
  </si>
  <si>
    <t>15.01.2015 21:07:26</t>
  </si>
  <si>
    <t>Anita Simensen</t>
  </si>
  <si>
    <t>47633595</t>
  </si>
  <si>
    <t>Enes-Seberg</t>
  </si>
  <si>
    <t>Marcus</t>
  </si>
  <si>
    <t>19.01.2005</t>
  </si>
  <si>
    <t>M190105MAR05</t>
  </si>
  <si>
    <t>bodil.enes@knett.no</t>
  </si>
  <si>
    <t>Rosendal TL - Ski</t>
  </si>
  <si>
    <t>13.01.2015 22:34:24</t>
  </si>
  <si>
    <t>Bodil Enes</t>
  </si>
  <si>
    <t>41554275</t>
  </si>
  <si>
    <t>Bodil.enes@knett.no</t>
  </si>
  <si>
    <t>Hjønnevåg</t>
  </si>
  <si>
    <t>William</t>
  </si>
  <si>
    <t>03.01.2005</t>
  </si>
  <si>
    <t>M030105WIL03</t>
  </si>
  <si>
    <t>johshj@outlook.com</t>
  </si>
  <si>
    <t>14.01.2015 13:04:42</t>
  </si>
  <si>
    <t>William Hjønnevåg</t>
  </si>
  <si>
    <t>90553980</t>
  </si>
  <si>
    <t>Enes</t>
  </si>
  <si>
    <t>Oliver</t>
  </si>
  <si>
    <t>15.06.2005</t>
  </si>
  <si>
    <t>M150605OLI04</t>
  </si>
  <si>
    <t>geir.enes@online.no</t>
  </si>
  <si>
    <t>14.01.2015 20:09:21</t>
  </si>
  <si>
    <t>Oliver Enes</t>
  </si>
  <si>
    <t>99521089</t>
  </si>
  <si>
    <t>Tveit</t>
  </si>
  <si>
    <t>Olve Simonnes</t>
  </si>
  <si>
    <t>07.08.2005</t>
  </si>
  <si>
    <t>M070805OLV04</t>
  </si>
  <si>
    <t>botveit@me.com</t>
  </si>
  <si>
    <t>15.01.2015 22:36:27</t>
  </si>
  <si>
    <t>Olve Simonnes Tveit</t>
  </si>
  <si>
    <t>47236187</t>
  </si>
  <si>
    <t>G 11 år</t>
  </si>
  <si>
    <t>2 km klassisk</t>
  </si>
  <si>
    <t>Søllesvik</t>
  </si>
  <si>
    <t>Jonas Solli</t>
  </si>
  <si>
    <t>27.07.2004</t>
  </si>
  <si>
    <t>M270704JON01</t>
  </si>
  <si>
    <t>hilde.solli@skl.as</t>
  </si>
  <si>
    <t>Omvikdalen IL - Ski</t>
  </si>
  <si>
    <t>15.01.2015 09:37:19</t>
  </si>
  <si>
    <t>Hilde Solli</t>
  </si>
  <si>
    <t>97556034</t>
  </si>
  <si>
    <t>hilde.solli@yahoo.no;hilde.solli@skl.as</t>
  </si>
  <si>
    <t>Steinsvik</t>
  </si>
  <si>
    <t>Eirik Eriksen</t>
  </si>
  <si>
    <t>28.09.2004</t>
  </si>
  <si>
    <t>M280904EIR03</t>
  </si>
  <si>
    <t>Aslaug.hjelmeland@kvinnherad.kommune.no</t>
  </si>
  <si>
    <t>12.01.2015 21:34:06</t>
  </si>
  <si>
    <t>Eirik Eriksen Steinsvik</t>
  </si>
  <si>
    <t>Torbjørn</t>
  </si>
  <si>
    <t>03.12.2004</t>
  </si>
  <si>
    <t>M031204TOR03</t>
  </si>
  <si>
    <t>ingebjorg.haugland@hotmail.com</t>
  </si>
  <si>
    <t>13.01.2015 22:40:11</t>
  </si>
  <si>
    <t>Ingebjørg Haugland</t>
  </si>
  <si>
    <t>97166729</t>
  </si>
  <si>
    <t>Anfinsen</t>
  </si>
  <si>
    <t>Emil</t>
  </si>
  <si>
    <t>24.05.2004</t>
  </si>
  <si>
    <t>M240504EMI05</t>
  </si>
  <si>
    <t>16.01.2015 15:56:23</t>
  </si>
  <si>
    <t>Grete Solheim</t>
  </si>
  <si>
    <t>99153785</t>
  </si>
  <si>
    <t>grete.solheim@sr-bank.no;grete.solheim@hotmail.com</t>
  </si>
  <si>
    <t>G 12 år</t>
  </si>
  <si>
    <t>Soldal</t>
  </si>
  <si>
    <t>Jostein</t>
  </si>
  <si>
    <t>27.01.2003</t>
  </si>
  <si>
    <t>M270103JOS03</t>
  </si>
  <si>
    <t>o.soldal@online.no</t>
  </si>
  <si>
    <t>13.01.2015 23:01:19</t>
  </si>
  <si>
    <t>Oddmund Soldal</t>
  </si>
  <si>
    <t>95131716</t>
  </si>
  <si>
    <t>Saghaug</t>
  </si>
  <si>
    <t>Hallvar</t>
  </si>
  <si>
    <t>05.11.2003</t>
  </si>
  <si>
    <t>M051103HAL03</t>
  </si>
  <si>
    <t>styrar@friluftsbornehagen.no</t>
  </si>
  <si>
    <t>15.01.2015 21:12:40</t>
  </si>
  <si>
    <t>Gro Rusten Saghaug</t>
  </si>
  <si>
    <t>99717598</t>
  </si>
  <si>
    <t>Vigrestad</t>
  </si>
  <si>
    <t>Brynjar</t>
  </si>
  <si>
    <t>11.10.2003</t>
  </si>
  <si>
    <t>M111003BRY02</t>
  </si>
  <si>
    <t>roald.vigrestad@knett.no</t>
  </si>
  <si>
    <t>14.01.2015 22:48:05</t>
  </si>
  <si>
    <t>Brynjar Vigrestad</t>
  </si>
  <si>
    <t>45458500</t>
  </si>
  <si>
    <t>G 13 år</t>
  </si>
  <si>
    <t>3 km klassisk</t>
  </si>
  <si>
    <t>Kristian</t>
  </si>
  <si>
    <t>05.08.2002</t>
  </si>
  <si>
    <t>M050802KRI02</t>
  </si>
  <si>
    <t>Viljar Simonnes</t>
  </si>
  <si>
    <t>15.12.2002</t>
  </si>
  <si>
    <t>M151202VIL04</t>
  </si>
  <si>
    <t>15.01.2015 22:26:11</t>
  </si>
  <si>
    <t>Bjørn Olav Tveit</t>
  </si>
  <si>
    <t>G 14 år</t>
  </si>
  <si>
    <t>Engevik Vørøs</t>
  </si>
  <si>
    <t>Jonas</t>
  </si>
  <si>
    <t>18.08.2001</t>
  </si>
  <si>
    <t>M180801JON01</t>
  </si>
  <si>
    <t>kjellinge@engevikbyggsenter.no</t>
  </si>
  <si>
    <t>Stord IL (Allianseidrettslag) - Ski</t>
  </si>
  <si>
    <t>13.01.2015 08:59:03</t>
  </si>
  <si>
    <t>Kjell-inge Engevik</t>
  </si>
  <si>
    <t>45493356</t>
  </si>
  <si>
    <t>G 15 år</t>
  </si>
  <si>
    <t>5 km klassisk</t>
  </si>
  <si>
    <t>lygresten</t>
  </si>
  <si>
    <t>08.05.2000</t>
  </si>
  <si>
    <t>M080500OLI04</t>
  </si>
  <si>
    <t>15.01.2015 22:20:05</t>
  </si>
  <si>
    <t>G 8 år</t>
  </si>
  <si>
    <t>Andreas</t>
  </si>
  <si>
    <t>23.10.2007</t>
  </si>
  <si>
    <t>M231007AND02</t>
  </si>
  <si>
    <t>j.haug@online.no</t>
  </si>
  <si>
    <t>15.01.2015 20:29:49</t>
  </si>
  <si>
    <t>Jarle Haugland</t>
  </si>
  <si>
    <t>99615999</t>
  </si>
  <si>
    <t>Ånund</t>
  </si>
  <si>
    <t>15.06.2007</t>
  </si>
  <si>
    <t>M150607ÅNU02</t>
  </si>
  <si>
    <t>28.02.2007</t>
  </si>
  <si>
    <t>M280207WIL02</t>
  </si>
  <si>
    <t>Ersland</t>
  </si>
  <si>
    <t>Eirik</t>
  </si>
  <si>
    <t>05.01.2007</t>
  </si>
  <si>
    <t>M050107EIR02</t>
  </si>
  <si>
    <t>oey-ersl@online.no</t>
  </si>
  <si>
    <t>15.01.2015 11:43:37</t>
  </si>
  <si>
    <t>Øystein Ersland</t>
  </si>
  <si>
    <t>47860955</t>
  </si>
  <si>
    <t>Sondre</t>
  </si>
  <si>
    <t>M050107SON03</t>
  </si>
  <si>
    <t>Hatteberg</t>
  </si>
  <si>
    <t>Tord Sverresson</t>
  </si>
  <si>
    <t>01.02.2007</t>
  </si>
  <si>
    <t>M010207TOR05</t>
  </si>
  <si>
    <t>sverre.myklebust@gmail.com</t>
  </si>
  <si>
    <t>15.01.2015 20:26:39</t>
  </si>
  <si>
    <t>Tord Sverresson Hatteberg</t>
  </si>
  <si>
    <t>90187436</t>
  </si>
  <si>
    <t>Amund</t>
  </si>
  <si>
    <t>24.08.2007</t>
  </si>
  <si>
    <t>M240807AMU03</t>
  </si>
  <si>
    <t>Stig.berge.soldal@harding.no</t>
  </si>
  <si>
    <t>15.01.2015 20:52:57</t>
  </si>
  <si>
    <t>Amund Berge-soldal</t>
  </si>
  <si>
    <t>90099112</t>
  </si>
  <si>
    <t>M210707LAR02</t>
  </si>
  <si>
    <t>G 9 år</t>
  </si>
  <si>
    <t>Myklebust</t>
  </si>
  <si>
    <t>Sivert Ersland</t>
  </si>
  <si>
    <t>21.08.2006</t>
  </si>
  <si>
    <t>M210806SIV03</t>
  </si>
  <si>
    <t>ingunn.em@hotmail.com</t>
  </si>
  <si>
    <t>15.01.2015 21:55:30</t>
  </si>
  <si>
    <t>Ingunn Ersland Myklebust</t>
  </si>
  <si>
    <t>91515185</t>
  </si>
  <si>
    <t>25.03.2006</t>
  </si>
  <si>
    <t>M250306TRY02</t>
  </si>
  <si>
    <t>svellingenmonica@hotmail.com</t>
  </si>
  <si>
    <t>14.01.2015 22:46:52</t>
  </si>
  <si>
    <t>Monica Svellingen-hammer</t>
  </si>
  <si>
    <t>95967624</t>
  </si>
  <si>
    <t>Isak Solli</t>
  </si>
  <si>
    <t>27.01.2006</t>
  </si>
  <si>
    <t>M270106ISA01</t>
  </si>
  <si>
    <t>Emil Varanes</t>
  </si>
  <si>
    <t>17.07.2006</t>
  </si>
  <si>
    <t>M170706EMI03</t>
  </si>
  <si>
    <t>trond_1inge@hotmail.com</t>
  </si>
  <si>
    <t>14.01.2015 19:21:57</t>
  </si>
  <si>
    <t>Trond Inge Haugland</t>
  </si>
  <si>
    <t>91794875</t>
  </si>
  <si>
    <t>Adrian Varanes</t>
  </si>
  <si>
    <t>M170706ADR02</t>
  </si>
  <si>
    <t>M 17 år</t>
  </si>
  <si>
    <t>10 km klassisk</t>
  </si>
  <si>
    <t>Johannes</t>
  </si>
  <si>
    <t>20.08.1998</t>
  </si>
  <si>
    <t>M200898JOH01</t>
  </si>
  <si>
    <t>13.01.2015 22:18:29</t>
  </si>
  <si>
    <t>Menn senior</t>
  </si>
  <si>
    <t>Engevik</t>
  </si>
  <si>
    <t>Kjell-inge</t>
  </si>
  <si>
    <t>21.01.1975</t>
  </si>
  <si>
    <t>M210175KJE05</t>
  </si>
  <si>
    <t>Heien</t>
  </si>
  <si>
    <t>Magne</t>
  </si>
  <si>
    <t>09.07.1955</t>
  </si>
  <si>
    <t>M090755MAG01</t>
  </si>
  <si>
    <t>maghei2@hfk.no</t>
  </si>
  <si>
    <t>14.01.2015 09:48:44</t>
  </si>
  <si>
    <t>Magne Heien</t>
  </si>
  <si>
    <t>90083276</t>
  </si>
  <si>
    <t>Ølfernes Heien</t>
  </si>
  <si>
    <t>17.03.1988</t>
  </si>
  <si>
    <t>M170388JOH01</t>
  </si>
  <si>
    <t>johannes_heien@hotmail.com</t>
  </si>
  <si>
    <t>15.01.2015 19:05:25</t>
  </si>
  <si>
    <t>Johannes Ølfernes Heien</t>
  </si>
  <si>
    <t>91767636</t>
  </si>
  <si>
    <t>Pedersen</t>
  </si>
  <si>
    <t>Håvard Bremerthun</t>
  </si>
  <si>
    <t>07.05.1974</t>
  </si>
  <si>
    <t>M070574HÅV01</t>
  </si>
  <si>
    <t>havardbp@outlook.com</t>
  </si>
  <si>
    <t>15.01.2015 08:41:56</t>
  </si>
  <si>
    <t>Håvard Bremerthun Pedersen</t>
  </si>
  <si>
    <t>47634185</t>
  </si>
  <si>
    <t>Øystein</t>
  </si>
  <si>
    <t>02.12.1974</t>
  </si>
  <si>
    <t>M021274ØYS03</t>
  </si>
  <si>
    <t>15.01.2015 11:43:36</t>
  </si>
  <si>
    <t>Jarle</t>
  </si>
  <si>
    <t>23.09.1975</t>
  </si>
  <si>
    <t>M230975JAR03</t>
  </si>
  <si>
    <t>Blokkum</t>
  </si>
  <si>
    <t>Iver</t>
  </si>
  <si>
    <t>21.05.1956</t>
  </si>
  <si>
    <t>M210556IVE03</t>
  </si>
  <si>
    <t>blokkis@knett.no</t>
  </si>
  <si>
    <t>12.01.2015 09:12:26</t>
  </si>
  <si>
    <t>Iver Blokkum</t>
  </si>
  <si>
    <t>98035223</t>
  </si>
  <si>
    <t>10.07.1990</t>
  </si>
  <si>
    <t>M100790IVE02</t>
  </si>
  <si>
    <t>Paul</t>
  </si>
  <si>
    <t>24.12.1946</t>
  </si>
  <si>
    <t>M241246PAU02</t>
  </si>
  <si>
    <t>paal.haugland@knett.no</t>
  </si>
  <si>
    <t>15.01.2015 22:23:09</t>
  </si>
  <si>
    <t>Paul Haugland</t>
  </si>
  <si>
    <t>97109958</t>
  </si>
  <si>
    <t>Mehl</t>
  </si>
  <si>
    <t>Åsmund</t>
  </si>
  <si>
    <t>20.02.1959</t>
  </si>
  <si>
    <t>M200259ÅSM01</t>
  </si>
  <si>
    <t>asmund.mehl@knett.no</t>
  </si>
  <si>
    <t>15.01.2015 21:25:50</t>
  </si>
  <si>
    <t>Åsmund Mehl</t>
  </si>
  <si>
    <t>47769906</t>
  </si>
  <si>
    <t>Oddmund</t>
  </si>
  <si>
    <t>18.01.1968</t>
  </si>
  <si>
    <t>M180168ODD02</t>
  </si>
  <si>
    <t>J 10 år</t>
  </si>
  <si>
    <t>Askeland</t>
  </si>
  <si>
    <t>Adele</t>
  </si>
  <si>
    <t>K</t>
  </si>
  <si>
    <t>04.07.2005</t>
  </si>
  <si>
    <t>K040705ADE02</t>
  </si>
  <si>
    <t>Julask1@hfk.no</t>
  </si>
  <si>
    <t>13.01.2015 21:48:07</t>
  </si>
  <si>
    <t>Julie Askeland</t>
  </si>
  <si>
    <t>97738651</t>
  </si>
  <si>
    <t>Eik</t>
  </si>
  <si>
    <t>Anna Eliasbeth</t>
  </si>
  <si>
    <t>19.08.2005</t>
  </si>
  <si>
    <t>K190805ANN06</t>
  </si>
  <si>
    <t>eik.espen@gmail.com</t>
  </si>
  <si>
    <t>15.01.2015 18:18:57</t>
  </si>
  <si>
    <t>Espen Eik</t>
  </si>
  <si>
    <t>98861045</t>
  </si>
  <si>
    <t>Lina</t>
  </si>
  <si>
    <t>11.08.2005</t>
  </si>
  <si>
    <t>K110805LIN01</t>
  </si>
  <si>
    <t>Øyre</t>
  </si>
  <si>
    <t>Astrid</t>
  </si>
  <si>
    <t>18.02.2005</t>
  </si>
  <si>
    <t>K180205AST01</t>
  </si>
  <si>
    <t>bodil.oyre@hotmail.com</t>
  </si>
  <si>
    <t>15.01.2015 20:59:53</t>
  </si>
  <si>
    <t>Bodil Øyre</t>
  </si>
  <si>
    <t>91916511</t>
  </si>
  <si>
    <t>J 11 år</t>
  </si>
  <si>
    <t>Julie</t>
  </si>
  <si>
    <t>28.03.2004</t>
  </si>
  <si>
    <t>K280304JUL02</t>
  </si>
  <si>
    <t>Kristine</t>
  </si>
  <si>
    <t>01.11.2004</t>
  </si>
  <si>
    <t>K011104KRI07</t>
  </si>
  <si>
    <t>Flatebø</t>
  </si>
  <si>
    <t>Ingeborg Solberg</t>
  </si>
  <si>
    <t>02.03.2004</t>
  </si>
  <si>
    <t>K020304ING06</t>
  </si>
  <si>
    <t>karifs@online.no</t>
  </si>
  <si>
    <t>15.01.2015 19:36:28</t>
  </si>
  <si>
    <t>Ingeborg Solberg Flatebø</t>
  </si>
  <si>
    <t>99242674</t>
  </si>
  <si>
    <t>Ripel</t>
  </si>
  <si>
    <t>Emma Myklebust</t>
  </si>
  <si>
    <t>06.12.2004</t>
  </si>
  <si>
    <t>K061204EMM02</t>
  </si>
  <si>
    <t>emripel@online.no</t>
  </si>
  <si>
    <t>12.01.2015 17:21:29</t>
  </si>
  <si>
    <t>Knut Johannes Ripel</t>
  </si>
  <si>
    <t>92441915</t>
  </si>
  <si>
    <t>kn-jripe@online.no</t>
  </si>
  <si>
    <t>J 12 år</t>
  </si>
  <si>
    <t>Emilie</t>
  </si>
  <si>
    <t>25.09.2003</t>
  </si>
  <si>
    <t>K250903EMI02</t>
  </si>
  <si>
    <t>Silje</t>
  </si>
  <si>
    <t>K270103SIL04</t>
  </si>
  <si>
    <t>Lomheim Døssland</t>
  </si>
  <si>
    <t>Saima Kristine</t>
  </si>
  <si>
    <t>11.11.2003</t>
  </si>
  <si>
    <t>K111103SAI01</t>
  </si>
  <si>
    <t>edle.lomheim@hdco.no;edle.lomheim@borgen.no</t>
  </si>
  <si>
    <t>13.01.2015 16:29:47</t>
  </si>
  <si>
    <t>Saima Kristine Lomheim Døssland</t>
  </si>
  <si>
    <t>40404970</t>
  </si>
  <si>
    <t>J 13 år</t>
  </si>
  <si>
    <t>Camilla Myklebust</t>
  </si>
  <si>
    <t>01.12.2002</t>
  </si>
  <si>
    <t>K011202CAM01</t>
  </si>
  <si>
    <t>Ca-rip@online.no</t>
  </si>
  <si>
    <t>13.01.2015 13:03:02</t>
  </si>
  <si>
    <t>Tvilde</t>
  </si>
  <si>
    <t>Hanna</t>
  </si>
  <si>
    <t>16.03.2002</t>
  </si>
  <si>
    <t>K160302HAN03</t>
  </si>
  <si>
    <t>oltvi@online.no</t>
  </si>
  <si>
    <t>15.01.2015 12:42:45</t>
  </si>
  <si>
    <t>Hanna Tvilde</t>
  </si>
  <si>
    <t>95750784</t>
  </si>
  <si>
    <t>yvonne</t>
  </si>
  <si>
    <t>17.07.2002</t>
  </si>
  <si>
    <t>K170702YVO02</t>
  </si>
  <si>
    <t>Sigrid</t>
  </si>
  <si>
    <t>K040202SIG03</t>
  </si>
  <si>
    <t>Alette Stuland</t>
  </si>
  <si>
    <t>02.04.2002</t>
  </si>
  <si>
    <t>K020402ALE02</t>
  </si>
  <si>
    <t>Taranger</t>
  </si>
  <si>
    <t>Thea Soltveit</t>
  </si>
  <si>
    <t>06.09.2002</t>
  </si>
  <si>
    <t>K060902THE16</t>
  </si>
  <si>
    <t>line@knett.no</t>
  </si>
  <si>
    <t>13.01.2015 20:17:46</t>
  </si>
  <si>
    <t>Thea Soltveit Taranger</t>
  </si>
  <si>
    <t>93248996</t>
  </si>
  <si>
    <t>J 15 år</t>
  </si>
  <si>
    <t>Eide</t>
  </si>
  <si>
    <t>Kari</t>
  </si>
  <si>
    <t>10.02.2000</t>
  </si>
  <si>
    <t>K100200KAR03</t>
  </si>
  <si>
    <t>jorunn.eide@kvinnherad.kommune.no</t>
  </si>
  <si>
    <t>12.01.2015 08:43:48</t>
  </si>
  <si>
    <t>Kari Eide</t>
  </si>
  <si>
    <t>47900715</t>
  </si>
  <si>
    <t>Veslemøy</t>
  </si>
  <si>
    <t>17.12.2000</t>
  </si>
  <si>
    <t>K171200VES01</t>
  </si>
  <si>
    <t>15.01.2015 21:51:58</t>
  </si>
  <si>
    <t>J 16 år</t>
  </si>
  <si>
    <t>Solveig</t>
  </si>
  <si>
    <t>21.10.1999</t>
  </si>
  <si>
    <t>K211099SOL04</t>
  </si>
  <si>
    <t>solveig.haugland@outlook.com</t>
  </si>
  <si>
    <t>15.01.2015 21:43:41</t>
  </si>
  <si>
    <t>Solveig Haugland</t>
  </si>
  <si>
    <t>08.07.1999</t>
  </si>
  <si>
    <t>K080799KRI03</t>
  </si>
  <si>
    <t>kristine.tveit@homail.com</t>
  </si>
  <si>
    <t>15.01.2015 21:45:00</t>
  </si>
  <si>
    <t>Kristine Tveit</t>
  </si>
  <si>
    <t>91709970</t>
  </si>
  <si>
    <t>Guddal</t>
  </si>
  <si>
    <t>Sara</t>
  </si>
  <si>
    <t>28.02.1999</t>
  </si>
  <si>
    <t>K280299SAR04</t>
  </si>
  <si>
    <t>grete.solheim@sr-bank.no</t>
  </si>
  <si>
    <t>15.01.2015 21:05:12</t>
  </si>
  <si>
    <t>Sara Guddal</t>
  </si>
  <si>
    <t>J 8 år</t>
  </si>
  <si>
    <t>16.02.2007</t>
  </si>
  <si>
    <t>K160207SOL02</t>
  </si>
  <si>
    <t>Olsen</t>
  </si>
  <si>
    <t>Emilie Vimme</t>
  </si>
  <si>
    <t>03.09.2007</t>
  </si>
  <si>
    <t>K030907EMI04</t>
  </si>
  <si>
    <t>Skogseth</t>
  </si>
  <si>
    <t>Oline</t>
  </si>
  <si>
    <t>01.01.2007</t>
  </si>
  <si>
    <t>K010107OLI08</t>
  </si>
  <si>
    <t>J 9 år</t>
  </si>
  <si>
    <t>Myklebust Lekva</t>
  </si>
  <si>
    <t>Sigri</t>
  </si>
  <si>
    <t>07.10.2006</t>
  </si>
  <si>
    <t>K071006SIG04</t>
  </si>
  <si>
    <t>hege.lekva@knett.no</t>
  </si>
  <si>
    <t>15.01.2015 14:27:35</t>
  </si>
  <si>
    <t>Sigri Myklebust Lekva</t>
  </si>
  <si>
    <t>98807713</t>
  </si>
  <si>
    <t>Karoline Ersland</t>
  </si>
  <si>
    <t>K210806KAR02</t>
  </si>
  <si>
    <t>K030907EMI03</t>
  </si>
  <si>
    <t>Jenny Solberg</t>
  </si>
  <si>
    <t>11.01.2007</t>
  </si>
  <si>
    <t>K110107JEN02</t>
  </si>
  <si>
    <t>15.01.2015 19:40:48</t>
  </si>
  <si>
    <t>Jenny Solberg Flatebø</t>
  </si>
  <si>
    <t>K 19/20 år</t>
  </si>
  <si>
    <t>Bråtun</t>
  </si>
  <si>
    <t>21.07.1996</t>
  </si>
  <si>
    <t>K210796KAR05</t>
  </si>
  <si>
    <t>kari.braatun@hotmail.com</t>
  </si>
  <si>
    <t>15.01.2015 16:44:25</t>
  </si>
  <si>
    <t>Kari Bråtun</t>
  </si>
  <si>
    <t>99129268</t>
  </si>
  <si>
    <t>Kvinner senior</t>
  </si>
  <si>
    <t>Gro Rusten</t>
  </si>
  <si>
    <t>14.05.1975</t>
  </si>
  <si>
    <t>K140575GRO04</t>
  </si>
  <si>
    <t>Cathrine</t>
  </si>
  <si>
    <t>11.01.1972</t>
  </si>
  <si>
    <t>K110172CAT03</t>
  </si>
  <si>
    <t>15.01.2015 21:45:26</t>
  </si>
  <si>
    <t>Holmedal</t>
  </si>
  <si>
    <t>Lars Eirik</t>
  </si>
  <si>
    <t>Mål</t>
  </si>
  <si>
    <t>Tid</t>
  </si>
  <si>
    <t>1,3 km klassisk</t>
  </si>
  <si>
    <t xml:space="preserve"> Skikarusell Kvinnherad 18.01.2015 </t>
  </si>
  <si>
    <t>Lygresten</t>
  </si>
  <si>
    <t>Trym</t>
  </si>
  <si>
    <t>Hammer</t>
  </si>
  <si>
    <t>Jansen</t>
  </si>
  <si>
    <t>Sol Hellås</t>
  </si>
  <si>
    <t>S Haugland</t>
  </si>
  <si>
    <t>START</t>
  </si>
  <si>
    <t>MÅL</t>
  </si>
  <si>
    <t>RESULTAT</t>
  </si>
  <si>
    <t>STARTNR</t>
  </si>
  <si>
    <t>Iver Andreas</t>
  </si>
  <si>
    <t>Hjelmeland</t>
  </si>
  <si>
    <t>Malena</t>
  </si>
  <si>
    <t>Andrea</t>
  </si>
  <si>
    <t>Melheim</t>
  </si>
  <si>
    <t>Tobias Berge</t>
  </si>
  <si>
    <t>Jonathan</t>
  </si>
  <si>
    <t>Vetle Schille</t>
  </si>
  <si>
    <t>Jacobsen</t>
  </si>
  <si>
    <t>Berge-Soldal</t>
  </si>
  <si>
    <t>Steine</t>
  </si>
  <si>
    <t>Gunnar Eikemo</t>
  </si>
  <si>
    <t>Hellås</t>
  </si>
  <si>
    <t>Alice Gjøri E</t>
  </si>
  <si>
    <t>Menn trim</t>
  </si>
  <si>
    <t>Jørn</t>
  </si>
  <si>
    <t>Omvikedalen IL</t>
  </si>
  <si>
    <t>10 km</t>
  </si>
  <si>
    <t>Sæle</t>
  </si>
  <si>
    <t>Tord</t>
  </si>
  <si>
    <t>Noah Lekva</t>
  </si>
  <si>
    <t>Vemund</t>
  </si>
  <si>
    <t>Haugse</t>
  </si>
  <si>
    <t>Apeland</t>
  </si>
  <si>
    <t>Hilde</t>
  </si>
  <si>
    <t>DNS</t>
  </si>
  <si>
    <t>Menn Trim</t>
  </si>
  <si>
    <t>Håkon</t>
  </si>
  <si>
    <t>Leganger</t>
  </si>
  <si>
    <t>JENTER 11 ÅR</t>
  </si>
  <si>
    <t>JENTER 12 ÅR</t>
  </si>
  <si>
    <t>Kvinner trim</t>
  </si>
  <si>
    <t>GUTAR 12 ÅR</t>
  </si>
  <si>
    <t>JENTER 13 ÅR</t>
  </si>
  <si>
    <t>GUTAR 13 ÅR</t>
  </si>
  <si>
    <t>GUTAR 14 ÅR</t>
  </si>
  <si>
    <t>JENTER 15 ÅR</t>
  </si>
  <si>
    <t>GUTAR 15 ÅR</t>
  </si>
  <si>
    <t>JENTER 16 ÅR</t>
  </si>
  <si>
    <t>KVINNER 19/20 ÅR</t>
  </si>
  <si>
    <t>KVINNER SENIOR</t>
  </si>
  <si>
    <t>KVINNER TRIM</t>
  </si>
  <si>
    <t>MENN TRIM</t>
  </si>
  <si>
    <t>MENN SENIOR</t>
  </si>
  <si>
    <t>GUTAR 11 ÅR</t>
  </si>
  <si>
    <t>5 km klassisk (kort)</t>
  </si>
  <si>
    <t>MENN 17 ÅR</t>
  </si>
  <si>
    <t>Karusellrenn nr 1 i Fjellhaugen 18.01.15</t>
  </si>
  <si>
    <t>Arrangør: Rosendal Turnlag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</si>
</sst>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9"/>
      <color indexed="10"/>
      <name val="Arial"/>
      <charset val="1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35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>
      <alignment wrapText="1"/>
    </xf>
    <xf numFmtId="21" fontId="3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14" fontId="4" fillId="0" borderId="0" xfId="0" applyNumberFormat="1" applyFont="1" applyFill="1" applyBorder="1" applyAlignment="1" applyProtection="1">
      <alignment vertical="top" wrapText="1"/>
    </xf>
    <xf numFmtId="21" fontId="3" fillId="0" borderId="0" xfId="0" applyNumberFormat="1" applyFont="1" applyFill="1" applyBorder="1" applyAlignment="1" applyProtection="1">
      <alignment vertical="top" wrapText="1"/>
    </xf>
    <xf numFmtId="21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21" fontId="5" fillId="0" borderId="0" xfId="0" applyNumberFormat="1" applyFont="1" applyFill="1" applyBorder="1" applyAlignment="1">
      <alignment horizontal="left" vertical="top" wrapText="1"/>
    </xf>
    <xf numFmtId="0" fontId="10" fillId="0" borderId="0" xfId="0" applyFont="1">
      <alignment wrapText="1"/>
    </xf>
    <xf numFmtId="14" fontId="5" fillId="0" borderId="0" xfId="0" applyNumberFormat="1" applyFont="1" applyFill="1" applyBorder="1" applyAlignment="1" applyProtection="1">
      <alignment vertical="top" wrapText="1"/>
    </xf>
    <xf numFmtId="21" fontId="0" fillId="0" borderId="0" xfId="0" applyNumberFormat="1">
      <alignment wrapText="1"/>
    </xf>
    <xf numFmtId="0" fontId="11" fillId="0" borderId="0" xfId="0" applyFont="1" applyAlignment="1">
      <alignment horizontal="center" vertical="top" wrapText="1"/>
    </xf>
    <xf numFmtId="21" fontId="9" fillId="0" borderId="0" xfId="0" applyNumberFormat="1" applyFont="1" applyFill="1" applyBorder="1" applyAlignment="1">
      <alignment horizontal="left" vertical="top" wrapText="1"/>
    </xf>
    <xf numFmtId="21" fontId="0" fillId="0" borderId="0" xfId="0" applyNumberFormat="1" applyBorder="1">
      <alignment wrapText="1"/>
    </xf>
    <xf numFmtId="20" fontId="3" fillId="0" borderId="0" xfId="0" applyNumberFormat="1" applyFont="1" applyFill="1" applyBorder="1" applyAlignment="1" applyProtection="1">
      <alignment vertical="top" wrapText="1"/>
    </xf>
    <xf numFmtId="21" fontId="9" fillId="0" borderId="0" xfId="0" applyNumberFormat="1" applyFont="1" applyFill="1" applyBorder="1" applyAlignment="1" applyProtection="1">
      <alignment vertical="top" wrapText="1"/>
    </xf>
    <xf numFmtId="0" fontId="9" fillId="0" borderId="0" xfId="0" quotePrefix="1" applyFont="1" applyFill="1" applyBorder="1" applyAlignment="1" applyProtection="1">
      <alignment horizontal="left" vertical="top" wrapText="1"/>
    </xf>
    <xf numFmtId="0" fontId="3" fillId="0" borderId="0" xfId="0" quotePrefix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quotePrefix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5"/>
  <sheetViews>
    <sheetView showGridLines="0" topLeftCell="A32" workbookViewId="0">
      <selection activeCell="A40" sqref="A40:IV50"/>
    </sheetView>
  </sheetViews>
  <sheetFormatPr baseColWidth="10" defaultColWidth="9.140625" defaultRowHeight="12.75" x14ac:dyDescent="0.2"/>
  <cols>
    <col min="1" max="1" width="18.85546875" customWidth="1"/>
    <col min="2" max="2" width="17.5703125" customWidth="1"/>
    <col min="3" max="3" width="12.140625" customWidth="1"/>
    <col min="4" max="4" width="8" customWidth="1"/>
    <col min="5" max="5" width="23" customWidth="1"/>
    <col min="6" max="6" width="21.7109375" customWidth="1"/>
    <col min="7" max="7" width="6.7109375" hidden="1" customWidth="1"/>
    <col min="8" max="8" width="12.140625" hidden="1" customWidth="1"/>
    <col min="9" max="9" width="14.85546875" hidden="1" customWidth="1"/>
    <col min="10" max="10" width="32.42578125" hidden="1" customWidth="1"/>
    <col min="11" max="12" width="33.7109375" hidden="1" customWidth="1"/>
    <col min="13" max="13" width="16.140625" hidden="1" customWidth="1"/>
    <col min="14" max="16" width="31.140625" hidden="1" customWidth="1"/>
    <col min="17" max="17" width="8.140625" hidden="1" customWidth="1"/>
    <col min="18" max="18" width="23" hidden="1" customWidth="1"/>
    <col min="19" max="19" width="13.42578125" hidden="1" customWidth="1"/>
    <col min="20" max="20" width="32.42578125" hidden="1" customWidth="1"/>
    <col min="21" max="21" width="6.7109375" hidden="1" customWidth="1"/>
    <col min="22" max="22" width="9.42578125" hidden="1" customWidth="1"/>
    <col min="23" max="23" width="25.7109375" hidden="1" customWidth="1"/>
    <col min="24" max="24" width="17.5703125" hidden="1" customWidth="1"/>
    <col min="25" max="25" width="28.28515625" hidden="1" customWidth="1"/>
    <col min="26" max="26" width="17.5703125" hidden="1" customWidth="1"/>
    <col min="27" max="27" width="32.42578125" hidden="1" customWidth="1"/>
    <col min="28" max="28" width="8.85546875" customWidth="1"/>
    <col min="29" max="29" width="10.42578125" customWidth="1"/>
  </cols>
  <sheetData>
    <row r="1" spans="1:29" ht="54" x14ac:dyDescent="0.2">
      <c r="A1" s="16" t="s">
        <v>502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7.1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</row>
    <row r="3" spans="1:29" x14ac:dyDescent="0.2">
      <c r="A3" s="3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5"/>
      <c r="N3" s="3" t="s">
        <v>12</v>
      </c>
      <c r="O3" s="3" t="s">
        <v>13</v>
      </c>
      <c r="P3" s="3" t="s">
        <v>14</v>
      </c>
      <c r="Q3" s="4" t="s">
        <v>15</v>
      </c>
      <c r="R3" s="3" t="s">
        <v>16</v>
      </c>
      <c r="S3" s="3" t="s">
        <v>17</v>
      </c>
      <c r="T3" s="3" t="s">
        <v>18</v>
      </c>
      <c r="U3" s="5"/>
      <c r="V3" s="5"/>
      <c r="W3" s="5"/>
      <c r="X3" s="3" t="s">
        <v>19</v>
      </c>
      <c r="Y3" s="3" t="s">
        <v>20</v>
      </c>
      <c r="Z3" s="3" t="s">
        <v>21</v>
      </c>
      <c r="AA3" s="3" t="s">
        <v>22</v>
      </c>
      <c r="AB3" s="13" t="s">
        <v>499</v>
      </c>
      <c r="AC3" s="14" t="s">
        <v>500</v>
      </c>
    </row>
    <row r="13" spans="1:29" x14ac:dyDescent="0.2">
      <c r="A13" s="8"/>
      <c r="B13" s="8"/>
      <c r="C13" s="8"/>
      <c r="D13" s="15"/>
      <c r="E13" s="8"/>
      <c r="F13" s="8"/>
      <c r="G13" s="8"/>
      <c r="H13" s="8"/>
      <c r="I13" s="8"/>
      <c r="J13" s="8"/>
      <c r="K13" s="8"/>
      <c r="L13" s="8"/>
      <c r="N13" s="8"/>
      <c r="O13" s="8"/>
      <c r="P13" s="8"/>
      <c r="Q13" s="9"/>
      <c r="R13" s="8"/>
      <c r="S13" s="8"/>
      <c r="T13" s="8"/>
      <c r="X13" s="8"/>
      <c r="Y13" s="8"/>
      <c r="Z13" s="8"/>
      <c r="AA13" s="8"/>
      <c r="AB13" s="6"/>
    </row>
    <row r="25" spans="1:28" x14ac:dyDescent="0.2">
      <c r="A25" s="8"/>
      <c r="B25" s="8"/>
      <c r="C25" s="8"/>
      <c r="D25" s="15"/>
      <c r="E25" s="8"/>
      <c r="F25" s="8"/>
      <c r="G25" s="8"/>
      <c r="H25" s="8"/>
      <c r="I25" s="8"/>
      <c r="J25" s="8"/>
      <c r="K25" s="8"/>
      <c r="L25" s="8"/>
      <c r="N25" s="8"/>
      <c r="O25" s="8"/>
      <c r="P25" s="8"/>
      <c r="Q25" s="9"/>
      <c r="R25" s="8"/>
      <c r="S25" s="8"/>
      <c r="T25" s="8"/>
      <c r="X25" s="8"/>
      <c r="Y25" s="8"/>
      <c r="Z25" s="8"/>
      <c r="AA25" s="8"/>
      <c r="AB25" s="6"/>
    </row>
  </sheetData>
  <pageMargins left="0.98425196850393704" right="0.98425196850393704" top="0.98425196850393704" bottom="0.98425196850393704" header="0.98425196850393704" footer="0.9842519685039370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B28" workbookViewId="0">
      <selection activeCell="W51" sqref="W51"/>
    </sheetView>
  </sheetViews>
  <sheetFormatPr baseColWidth="10" defaultRowHeight="12.75" x14ac:dyDescent="0.2"/>
  <cols>
    <col min="1" max="1" width="9.5703125" hidden="1" customWidth="1"/>
    <col min="2" max="2" width="16" customWidth="1"/>
    <col min="3" max="3" width="13.42578125" customWidth="1"/>
    <col min="4" max="5" width="0" hidden="1" customWidth="1"/>
    <col min="8" max="11" width="0" hidden="1" customWidth="1"/>
    <col min="13" max="13" width="0" hidden="1" customWidth="1"/>
    <col min="14" max="14" width="11.5703125" hidden="1" customWidth="1"/>
    <col min="15" max="15" width="14.7109375" customWidth="1"/>
    <col min="25" max="30" width="0" hidden="1" customWidth="1"/>
  </cols>
  <sheetData>
    <row r="1" spans="1:29" ht="38.25" x14ac:dyDescent="0.2">
      <c r="B1" t="s">
        <v>560</v>
      </c>
      <c r="C1" t="s">
        <v>561</v>
      </c>
    </row>
    <row r="2" spans="1:29" ht="25.5" x14ac:dyDescent="0.2">
      <c r="A2" s="23" t="s">
        <v>512</v>
      </c>
      <c r="E2" s="23" t="s">
        <v>509</v>
      </c>
      <c r="N2" s="23" t="s">
        <v>510</v>
      </c>
      <c r="O2" s="23" t="s">
        <v>511</v>
      </c>
    </row>
    <row r="3" spans="1:29" ht="36" x14ac:dyDescent="0.2">
      <c r="A3" s="21">
        <v>2</v>
      </c>
      <c r="B3" s="8" t="s">
        <v>453</v>
      </c>
      <c r="C3" s="17" t="s">
        <v>501</v>
      </c>
      <c r="D3" s="8" t="s">
        <v>24</v>
      </c>
      <c r="E3" s="15">
        <v>0.54201388888888891</v>
      </c>
      <c r="F3" s="17" t="s">
        <v>506</v>
      </c>
      <c r="G3" s="17" t="s">
        <v>507</v>
      </c>
      <c r="H3" s="8" t="s">
        <v>326</v>
      </c>
      <c r="I3" s="8" t="s">
        <v>454</v>
      </c>
      <c r="J3" s="8" t="s">
        <v>455</v>
      </c>
      <c r="K3" s="8" t="s">
        <v>150</v>
      </c>
      <c r="L3" s="8" t="s">
        <v>50</v>
      </c>
      <c r="M3" s="8" t="s">
        <v>32</v>
      </c>
      <c r="N3" s="20">
        <v>0.54807870370370371</v>
      </c>
      <c r="O3" s="19">
        <f>N3-E3</f>
        <v>6.0648148148148007E-3</v>
      </c>
      <c r="P3" s="29"/>
      <c r="Q3" s="19"/>
      <c r="R3" s="9"/>
      <c r="S3" s="8"/>
      <c r="T3" s="8"/>
      <c r="U3" s="8"/>
      <c r="Y3" s="8" t="s">
        <v>187</v>
      </c>
      <c r="Z3" s="8" t="s">
        <v>152</v>
      </c>
      <c r="AA3" s="8" t="s">
        <v>153</v>
      </c>
      <c r="AB3" s="8" t="s">
        <v>150</v>
      </c>
      <c r="AC3" s="6"/>
    </row>
    <row r="4" spans="1:29" ht="60" x14ac:dyDescent="0.2">
      <c r="A4" s="21">
        <v>3</v>
      </c>
      <c r="B4" s="8" t="s">
        <v>453</v>
      </c>
      <c r="C4" s="17" t="s">
        <v>501</v>
      </c>
      <c r="D4" s="8" t="s">
        <v>24</v>
      </c>
      <c r="E4" s="15">
        <v>0.54236111111111118</v>
      </c>
      <c r="F4" s="8" t="s">
        <v>456</v>
      </c>
      <c r="G4" s="8" t="s">
        <v>457</v>
      </c>
      <c r="H4" s="8" t="s">
        <v>326</v>
      </c>
      <c r="I4" s="8" t="s">
        <v>458</v>
      </c>
      <c r="J4" s="8" t="s">
        <v>459</v>
      </c>
      <c r="K4" s="8"/>
      <c r="L4" s="8" t="s">
        <v>50</v>
      </c>
      <c r="M4" s="8" t="s">
        <v>32</v>
      </c>
      <c r="N4" s="20">
        <v>0.55104166666666665</v>
      </c>
      <c r="O4" s="19">
        <f>N4-E4</f>
        <v>8.6805555555554692E-3</v>
      </c>
      <c r="P4" s="29"/>
      <c r="Q4" s="19"/>
      <c r="R4" s="9"/>
      <c r="S4" s="8"/>
      <c r="T4" s="8"/>
      <c r="U4" s="8"/>
      <c r="Y4" s="8" t="s">
        <v>133</v>
      </c>
      <c r="Z4" s="8" t="s">
        <v>134</v>
      </c>
      <c r="AA4" s="8" t="s">
        <v>135</v>
      </c>
      <c r="AB4" s="8" t="s">
        <v>136</v>
      </c>
      <c r="AC4" s="6"/>
    </row>
    <row r="5" spans="1:29" ht="60" x14ac:dyDescent="0.2">
      <c r="A5" s="21">
        <v>4</v>
      </c>
      <c r="B5" s="8" t="s">
        <v>453</v>
      </c>
      <c r="C5" s="17" t="s">
        <v>501</v>
      </c>
      <c r="D5" s="8" t="s">
        <v>24</v>
      </c>
      <c r="E5" s="15">
        <v>0.54270833333333335</v>
      </c>
      <c r="F5" s="8" t="s">
        <v>460</v>
      </c>
      <c r="G5" s="8" t="s">
        <v>461</v>
      </c>
      <c r="H5" s="8" t="s">
        <v>326</v>
      </c>
      <c r="I5" s="8" t="s">
        <v>462</v>
      </c>
      <c r="J5" s="8" t="s">
        <v>463</v>
      </c>
      <c r="K5" s="8"/>
      <c r="L5" s="8" t="s">
        <v>50</v>
      </c>
      <c r="M5" s="8" t="s">
        <v>32</v>
      </c>
      <c r="N5" s="25">
        <v>0.55107638888888888</v>
      </c>
      <c r="O5" s="19">
        <f>N5-E5</f>
        <v>8.3680555555555314E-3</v>
      </c>
      <c r="P5" s="29"/>
      <c r="Q5" s="19"/>
      <c r="R5" s="9"/>
      <c r="S5" s="8"/>
      <c r="T5" s="8"/>
      <c r="U5" s="8"/>
      <c r="Y5" s="8" t="s">
        <v>133</v>
      </c>
      <c r="Z5" s="8" t="s">
        <v>134</v>
      </c>
      <c r="AA5" s="8" t="s">
        <v>135</v>
      </c>
      <c r="AB5" s="8" t="s">
        <v>136</v>
      </c>
      <c r="AC5" s="6"/>
    </row>
    <row r="6" spans="1:29" ht="25.5" x14ac:dyDescent="0.2">
      <c r="A6" s="26">
        <v>49</v>
      </c>
      <c r="B6" s="14" t="s">
        <v>453</v>
      </c>
      <c r="C6" s="17" t="s">
        <v>501</v>
      </c>
      <c r="E6" s="25">
        <v>0.54305555555555551</v>
      </c>
      <c r="F6" s="14" t="s">
        <v>525</v>
      </c>
      <c r="G6" s="14" t="s">
        <v>526</v>
      </c>
      <c r="L6" s="14" t="s">
        <v>50</v>
      </c>
      <c r="N6" s="25">
        <v>0.55009259259259258</v>
      </c>
      <c r="O6" s="19">
        <f>N6-E6</f>
        <v>7.0370370370370638E-3</v>
      </c>
      <c r="P6" s="29"/>
      <c r="Q6" s="19"/>
    </row>
    <row r="7" spans="1:29" x14ac:dyDescent="0.2">
      <c r="A7" s="21"/>
      <c r="O7" s="19"/>
      <c r="P7" s="29"/>
      <c r="Q7" s="19"/>
    </row>
    <row r="8" spans="1:29" ht="36" x14ac:dyDescent="0.2">
      <c r="A8" s="21">
        <v>6</v>
      </c>
      <c r="B8" s="8" t="s">
        <v>188</v>
      </c>
      <c r="C8" s="17" t="s">
        <v>501</v>
      </c>
      <c r="D8" s="8" t="s">
        <v>24</v>
      </c>
      <c r="E8" s="15">
        <v>0.54340277777777779</v>
      </c>
      <c r="F8" s="8" t="s">
        <v>25</v>
      </c>
      <c r="G8" s="8" t="s">
        <v>189</v>
      </c>
      <c r="H8" s="8" t="s">
        <v>27</v>
      </c>
      <c r="I8" s="8" t="s">
        <v>190</v>
      </c>
      <c r="J8" s="8" t="s">
        <v>191</v>
      </c>
      <c r="K8" s="8" t="s">
        <v>192</v>
      </c>
      <c r="L8" s="8" t="s">
        <v>178</v>
      </c>
      <c r="M8" s="8" t="s">
        <v>32</v>
      </c>
      <c r="N8" s="25">
        <v>0.55203703703703699</v>
      </c>
      <c r="O8" s="19">
        <f t="shared" ref="O8:O15" si="0">N8-E8</f>
        <v>8.6342592592592027E-3</v>
      </c>
      <c r="P8" s="29"/>
      <c r="Q8" s="19"/>
      <c r="R8" s="9"/>
      <c r="S8" s="8"/>
      <c r="T8" s="8"/>
      <c r="U8" s="8"/>
      <c r="Y8" s="8" t="s">
        <v>193</v>
      </c>
      <c r="Z8" s="8" t="s">
        <v>194</v>
      </c>
      <c r="AA8" s="8" t="s">
        <v>195</v>
      </c>
      <c r="AB8" s="8" t="s">
        <v>192</v>
      </c>
      <c r="AC8" s="6"/>
    </row>
    <row r="9" spans="1:29" ht="24" x14ac:dyDescent="0.2">
      <c r="A9" s="21">
        <v>7</v>
      </c>
      <c r="B9" s="8" t="s">
        <v>188</v>
      </c>
      <c r="C9" s="17" t="s">
        <v>501</v>
      </c>
      <c r="D9" s="8" t="s">
        <v>24</v>
      </c>
      <c r="E9" s="15">
        <v>0.54375000000000007</v>
      </c>
      <c r="F9" s="8" t="s">
        <v>54</v>
      </c>
      <c r="G9" s="8" t="s">
        <v>196</v>
      </c>
      <c r="H9" s="8" t="s">
        <v>27</v>
      </c>
      <c r="I9" s="8" t="s">
        <v>197</v>
      </c>
      <c r="J9" s="8" t="s">
        <v>198</v>
      </c>
      <c r="K9" s="8" t="s">
        <v>58</v>
      </c>
      <c r="L9" s="8" t="s">
        <v>50</v>
      </c>
      <c r="M9" s="8" t="s">
        <v>32</v>
      </c>
      <c r="N9" s="25">
        <v>0.55026620370370372</v>
      </c>
      <c r="O9" s="19">
        <f t="shared" si="0"/>
        <v>6.5162037037036491E-3</v>
      </c>
      <c r="P9" s="29"/>
      <c r="Q9" s="19"/>
      <c r="R9" s="9"/>
      <c r="S9" s="8"/>
      <c r="T9" s="8"/>
      <c r="U9" s="8"/>
      <c r="Y9" s="8" t="s">
        <v>59</v>
      </c>
      <c r="Z9" s="8" t="s">
        <v>60</v>
      </c>
      <c r="AA9" s="8" t="s">
        <v>61</v>
      </c>
      <c r="AB9" s="8" t="s">
        <v>58</v>
      </c>
      <c r="AC9" s="6"/>
    </row>
    <row r="10" spans="1:29" ht="36" x14ac:dyDescent="0.2">
      <c r="A10" s="21">
        <v>8</v>
      </c>
      <c r="B10" s="8" t="s">
        <v>188</v>
      </c>
      <c r="C10" s="17" t="s">
        <v>501</v>
      </c>
      <c r="D10" s="8" t="s">
        <v>24</v>
      </c>
      <c r="E10" s="15">
        <v>0.54409722222222223</v>
      </c>
      <c r="F10" s="8" t="s">
        <v>146</v>
      </c>
      <c r="G10" s="8" t="s">
        <v>80</v>
      </c>
      <c r="H10" s="8" t="s">
        <v>27</v>
      </c>
      <c r="I10" s="8" t="s">
        <v>199</v>
      </c>
      <c r="J10" s="8" t="s">
        <v>200</v>
      </c>
      <c r="K10" s="8" t="s">
        <v>150</v>
      </c>
      <c r="L10" s="8" t="s">
        <v>50</v>
      </c>
      <c r="M10" s="8" t="s">
        <v>32</v>
      </c>
      <c r="N10" s="25">
        <v>0.54984953703703698</v>
      </c>
      <c r="O10" s="19">
        <f t="shared" si="0"/>
        <v>5.7523148148147518E-3</v>
      </c>
      <c r="P10" s="29"/>
      <c r="Q10" s="19"/>
      <c r="R10" s="9"/>
      <c r="S10" s="8"/>
      <c r="T10" s="8"/>
      <c r="U10" s="8"/>
      <c r="Y10" s="8" t="s">
        <v>151</v>
      </c>
      <c r="Z10" s="8" t="s">
        <v>152</v>
      </c>
      <c r="AA10" s="8" t="s">
        <v>153</v>
      </c>
      <c r="AB10" s="8" t="s">
        <v>150</v>
      </c>
      <c r="AC10" s="6"/>
    </row>
    <row r="11" spans="1:29" ht="36" x14ac:dyDescent="0.2">
      <c r="A11" s="21">
        <v>9</v>
      </c>
      <c r="B11" s="8" t="s">
        <v>188</v>
      </c>
      <c r="C11" s="17" t="s">
        <v>501</v>
      </c>
      <c r="D11" s="8" t="s">
        <v>24</v>
      </c>
      <c r="E11" s="15">
        <v>0.5444444444444444</v>
      </c>
      <c r="F11" s="8" t="s">
        <v>201</v>
      </c>
      <c r="G11" s="8" t="s">
        <v>202</v>
      </c>
      <c r="H11" s="8" t="s">
        <v>27</v>
      </c>
      <c r="I11" s="8" t="s">
        <v>203</v>
      </c>
      <c r="J11" s="8" t="s">
        <v>204</v>
      </c>
      <c r="K11" s="8" t="s">
        <v>205</v>
      </c>
      <c r="L11" s="8" t="s">
        <v>50</v>
      </c>
      <c r="M11" s="8" t="s">
        <v>32</v>
      </c>
      <c r="N11" s="25">
        <v>0.54902777777777778</v>
      </c>
      <c r="O11" s="19">
        <f t="shared" si="0"/>
        <v>4.5833333333333837E-3</v>
      </c>
      <c r="P11" s="29"/>
      <c r="Q11" s="19"/>
      <c r="R11" s="9"/>
      <c r="S11" s="8"/>
      <c r="T11" s="8"/>
      <c r="U11" s="8"/>
      <c r="Y11" s="8" t="s">
        <v>206</v>
      </c>
      <c r="Z11" s="8" t="s">
        <v>207</v>
      </c>
      <c r="AA11" s="8" t="s">
        <v>208</v>
      </c>
      <c r="AB11" s="8" t="s">
        <v>205</v>
      </c>
      <c r="AC11" s="6"/>
    </row>
    <row r="12" spans="1:29" ht="36" x14ac:dyDescent="0.2">
      <c r="A12" s="21">
        <v>10</v>
      </c>
      <c r="B12" s="8" t="s">
        <v>188</v>
      </c>
      <c r="C12" s="17" t="s">
        <v>501</v>
      </c>
      <c r="D12" s="8" t="s">
        <v>24</v>
      </c>
      <c r="E12" s="15">
        <v>0.54479166666666667</v>
      </c>
      <c r="F12" s="8" t="s">
        <v>201</v>
      </c>
      <c r="G12" s="8" t="s">
        <v>209</v>
      </c>
      <c r="H12" s="8" t="s">
        <v>27</v>
      </c>
      <c r="I12" s="8" t="s">
        <v>203</v>
      </c>
      <c r="J12" s="8" t="s">
        <v>210</v>
      </c>
      <c r="K12" s="8" t="s">
        <v>205</v>
      </c>
      <c r="L12" s="8" t="s">
        <v>50</v>
      </c>
      <c r="M12" s="8" t="s">
        <v>32</v>
      </c>
      <c r="N12" s="25">
        <v>0.5496875</v>
      </c>
      <c r="O12" s="19">
        <f t="shared" si="0"/>
        <v>4.8958333333333215E-3</v>
      </c>
      <c r="P12" s="29"/>
      <c r="Q12" s="19"/>
      <c r="R12" s="9"/>
      <c r="S12" s="8"/>
      <c r="T12" s="8"/>
      <c r="U12" s="8"/>
      <c r="Y12" s="8" t="s">
        <v>206</v>
      </c>
      <c r="Z12" s="8" t="s">
        <v>207</v>
      </c>
      <c r="AA12" s="8" t="s">
        <v>208</v>
      </c>
      <c r="AB12" s="8" t="s">
        <v>205</v>
      </c>
      <c r="AC12" s="6"/>
    </row>
    <row r="13" spans="1:29" ht="36" x14ac:dyDescent="0.2">
      <c r="A13" s="21">
        <v>11</v>
      </c>
      <c r="B13" s="8" t="s">
        <v>188</v>
      </c>
      <c r="C13" s="17" t="s">
        <v>501</v>
      </c>
      <c r="D13" s="8" t="s">
        <v>24</v>
      </c>
      <c r="E13" s="15">
        <v>0.54513888888888895</v>
      </c>
      <c r="F13" s="8" t="s">
        <v>211</v>
      </c>
      <c r="G13" s="8" t="s">
        <v>212</v>
      </c>
      <c r="H13" s="8" t="s">
        <v>27</v>
      </c>
      <c r="I13" s="8" t="s">
        <v>213</v>
      </c>
      <c r="J13" s="8" t="s">
        <v>214</v>
      </c>
      <c r="K13" s="8" t="s">
        <v>215</v>
      </c>
      <c r="L13" s="8" t="s">
        <v>74</v>
      </c>
      <c r="M13" s="8" t="s">
        <v>32</v>
      </c>
      <c r="N13" s="25">
        <v>0.55354166666666671</v>
      </c>
      <c r="O13" s="19">
        <f t="shared" si="0"/>
        <v>8.402777777777759E-3</v>
      </c>
      <c r="P13" s="29"/>
      <c r="Q13" s="19"/>
      <c r="R13" s="9"/>
      <c r="S13" s="8"/>
      <c r="T13" s="8"/>
      <c r="U13" s="8"/>
      <c r="Y13" s="8" t="s">
        <v>216</v>
      </c>
      <c r="Z13" s="8" t="s">
        <v>217</v>
      </c>
      <c r="AA13" s="8" t="s">
        <v>218</v>
      </c>
      <c r="AB13" s="8" t="s">
        <v>215</v>
      </c>
      <c r="AC13" s="6"/>
    </row>
    <row r="14" spans="1:29" ht="36" x14ac:dyDescent="0.2">
      <c r="A14" s="26">
        <v>12</v>
      </c>
      <c r="B14" s="8" t="s">
        <v>188</v>
      </c>
      <c r="C14" s="17" t="s">
        <v>501</v>
      </c>
      <c r="D14" s="8" t="s">
        <v>24</v>
      </c>
      <c r="E14" s="15">
        <v>0.54548611111111112</v>
      </c>
      <c r="F14" s="17" t="s">
        <v>522</v>
      </c>
      <c r="G14" s="8" t="s">
        <v>219</v>
      </c>
      <c r="H14" s="8" t="s">
        <v>27</v>
      </c>
      <c r="I14" s="8" t="s">
        <v>220</v>
      </c>
      <c r="J14" s="8" t="s">
        <v>221</v>
      </c>
      <c r="K14" s="8" t="s">
        <v>222</v>
      </c>
      <c r="L14" s="8" t="s">
        <v>31</v>
      </c>
      <c r="M14" s="8" t="s">
        <v>32</v>
      </c>
      <c r="N14" s="25">
        <v>0.55070601851851853</v>
      </c>
      <c r="O14" s="19">
        <f t="shared" si="0"/>
        <v>5.2199074074074092E-3</v>
      </c>
      <c r="P14" s="29"/>
      <c r="Q14" s="19"/>
      <c r="R14" s="9"/>
      <c r="S14" s="8"/>
      <c r="T14" s="8"/>
      <c r="U14" s="8"/>
      <c r="Y14" s="8" t="s">
        <v>223</v>
      </c>
      <c r="Z14" s="8" t="s">
        <v>224</v>
      </c>
      <c r="AA14" s="8" t="s">
        <v>225</v>
      </c>
      <c r="AB14" s="8" t="s">
        <v>222</v>
      </c>
      <c r="AC14" s="6"/>
    </row>
    <row r="15" spans="1:29" ht="36" x14ac:dyDescent="0.2">
      <c r="A15" s="21">
        <v>13</v>
      </c>
      <c r="B15" s="12" t="s">
        <v>188</v>
      </c>
      <c r="C15" s="17" t="s">
        <v>501</v>
      </c>
      <c r="D15" s="12" t="s">
        <v>24</v>
      </c>
      <c r="E15" s="15">
        <v>0.54583333333333328</v>
      </c>
      <c r="F15" s="12" t="s">
        <v>497</v>
      </c>
      <c r="G15" s="12" t="s">
        <v>498</v>
      </c>
      <c r="H15" s="10" t="s">
        <v>27</v>
      </c>
      <c r="I15" s="18">
        <v>39284</v>
      </c>
      <c r="J15" s="10" t="s">
        <v>226</v>
      </c>
      <c r="K15" s="10" t="s">
        <v>150</v>
      </c>
      <c r="L15" s="12" t="s">
        <v>50</v>
      </c>
      <c r="M15" s="10" t="s">
        <v>32</v>
      </c>
      <c r="N15" s="25">
        <v>0.55258101851851849</v>
      </c>
      <c r="O15" s="19">
        <f t="shared" si="0"/>
        <v>6.7476851851852038E-3</v>
      </c>
      <c r="P15" s="29"/>
      <c r="Q15" s="19"/>
      <c r="R15" s="11"/>
      <c r="S15" s="10"/>
      <c r="T15" s="10"/>
      <c r="U15" s="10"/>
      <c r="Y15" s="10" t="s">
        <v>187</v>
      </c>
      <c r="Z15" s="10" t="s">
        <v>152</v>
      </c>
      <c r="AA15" s="10" t="s">
        <v>153</v>
      </c>
      <c r="AB15" s="10" t="s">
        <v>150</v>
      </c>
      <c r="AC15" s="6"/>
    </row>
    <row r="16" spans="1:29" x14ac:dyDescent="0.2">
      <c r="A16" s="21"/>
      <c r="B16" s="8" t="s">
        <v>188</v>
      </c>
      <c r="C16" s="17"/>
      <c r="E16" s="25"/>
      <c r="N16" s="25"/>
      <c r="O16" s="19"/>
      <c r="P16" s="29"/>
      <c r="Q16" s="19"/>
    </row>
    <row r="17" spans="1:29" ht="36" x14ac:dyDescent="0.2">
      <c r="A17" s="21">
        <v>15</v>
      </c>
      <c r="B17" s="8" t="s">
        <v>464</v>
      </c>
      <c r="C17" s="17" t="s">
        <v>501</v>
      </c>
      <c r="D17" s="8" t="s">
        <v>24</v>
      </c>
      <c r="E17" s="15">
        <v>0.54722222222222217</v>
      </c>
      <c r="F17" s="8" t="s">
        <v>465</v>
      </c>
      <c r="G17" s="8" t="s">
        <v>466</v>
      </c>
      <c r="H17" s="8" t="s">
        <v>326</v>
      </c>
      <c r="I17" s="8" t="s">
        <v>467</v>
      </c>
      <c r="J17" s="8" t="s">
        <v>468</v>
      </c>
      <c r="K17" s="8" t="s">
        <v>469</v>
      </c>
      <c r="L17" s="8" t="s">
        <v>31</v>
      </c>
      <c r="M17" s="8" t="s">
        <v>32</v>
      </c>
      <c r="N17" s="25">
        <v>0.55251157407407414</v>
      </c>
      <c r="O17" s="19">
        <f t="shared" ref="O17:O22" si="1">N17-E17</f>
        <v>5.2893518518519755E-3</v>
      </c>
      <c r="P17" s="29"/>
      <c r="Q17" s="19"/>
      <c r="R17" s="9"/>
      <c r="S17" s="8"/>
      <c r="T17" s="8"/>
      <c r="U17" s="8"/>
      <c r="Y17" s="8" t="s">
        <v>470</v>
      </c>
      <c r="Z17" s="8" t="s">
        <v>471</v>
      </c>
      <c r="AA17" s="8" t="s">
        <v>472</v>
      </c>
      <c r="AB17" s="8" t="s">
        <v>469</v>
      </c>
      <c r="AC17" s="6"/>
    </row>
    <row r="18" spans="1:29" ht="36" x14ac:dyDescent="0.2">
      <c r="A18" s="21">
        <v>16</v>
      </c>
      <c r="B18" s="8" t="s">
        <v>464</v>
      </c>
      <c r="C18" s="17" t="s">
        <v>501</v>
      </c>
      <c r="D18" s="8" t="s">
        <v>24</v>
      </c>
      <c r="E18" s="15">
        <v>0.54756944444444444</v>
      </c>
      <c r="F18" s="8" t="s">
        <v>228</v>
      </c>
      <c r="G18" s="8" t="s">
        <v>473</v>
      </c>
      <c r="H18" s="8" t="s">
        <v>326</v>
      </c>
      <c r="I18" s="8" t="s">
        <v>230</v>
      </c>
      <c r="J18" s="8" t="s">
        <v>474</v>
      </c>
      <c r="K18" s="8" t="s">
        <v>232</v>
      </c>
      <c r="L18" s="8" t="s">
        <v>31</v>
      </c>
      <c r="M18" s="8" t="s">
        <v>32</v>
      </c>
      <c r="N18" s="25">
        <v>0.55325231481481485</v>
      </c>
      <c r="O18" s="19">
        <f t="shared" si="1"/>
        <v>5.6828703703704075E-3</v>
      </c>
      <c r="P18" s="29"/>
      <c r="Q18" s="19"/>
      <c r="R18" s="9"/>
      <c r="S18" s="8"/>
      <c r="T18" s="8"/>
      <c r="U18" s="8"/>
      <c r="Y18" s="8" t="s">
        <v>233</v>
      </c>
      <c r="Z18" s="8" t="s">
        <v>234</v>
      </c>
      <c r="AA18" s="8" t="s">
        <v>235</v>
      </c>
      <c r="AB18" s="8" t="s">
        <v>232</v>
      </c>
      <c r="AC18" s="6"/>
    </row>
    <row r="19" spans="1:29" ht="24" x14ac:dyDescent="0.2">
      <c r="A19" s="21">
        <v>17</v>
      </c>
      <c r="B19" s="8" t="s">
        <v>464</v>
      </c>
      <c r="C19" s="17" t="s">
        <v>501</v>
      </c>
      <c r="D19" s="8" t="s">
        <v>24</v>
      </c>
      <c r="E19" s="15">
        <v>0.54791666666666705</v>
      </c>
      <c r="F19" s="8" t="s">
        <v>69</v>
      </c>
      <c r="G19" s="8" t="s">
        <v>377</v>
      </c>
      <c r="H19" s="8" t="s">
        <v>326</v>
      </c>
      <c r="I19" s="8" t="s">
        <v>458</v>
      </c>
      <c r="J19" s="8" t="s">
        <v>475</v>
      </c>
      <c r="K19" s="8" t="s">
        <v>78</v>
      </c>
      <c r="L19" s="8" t="s">
        <v>74</v>
      </c>
      <c r="M19" s="8" t="s">
        <v>32</v>
      </c>
      <c r="N19" s="25">
        <v>0.55393518518518514</v>
      </c>
      <c r="O19" s="19">
        <f t="shared" si="1"/>
        <v>6.0185185185180901E-3</v>
      </c>
      <c r="P19" s="29"/>
      <c r="Q19" s="19"/>
      <c r="R19" s="9"/>
      <c r="S19" s="8"/>
      <c r="T19" s="8"/>
      <c r="U19" s="8"/>
      <c r="Y19" s="8" t="s">
        <v>75</v>
      </c>
      <c r="Z19" s="8" t="s">
        <v>76</v>
      </c>
      <c r="AA19" s="8" t="s">
        <v>77</v>
      </c>
      <c r="AB19" s="8" t="s">
        <v>78</v>
      </c>
      <c r="AC19" s="6"/>
    </row>
    <row r="20" spans="1:29" ht="36" x14ac:dyDescent="0.2">
      <c r="A20" s="21">
        <v>18</v>
      </c>
      <c r="B20" s="8" t="s">
        <v>464</v>
      </c>
      <c r="C20" s="17" t="s">
        <v>501</v>
      </c>
      <c r="D20" s="8" t="s">
        <v>24</v>
      </c>
      <c r="E20" s="15">
        <v>0.54826388888888899</v>
      </c>
      <c r="F20" s="8" t="s">
        <v>359</v>
      </c>
      <c r="G20" s="8" t="s">
        <v>476</v>
      </c>
      <c r="H20" s="8" t="s">
        <v>326</v>
      </c>
      <c r="I20" s="8" t="s">
        <v>477</v>
      </c>
      <c r="J20" s="8" t="s">
        <v>478</v>
      </c>
      <c r="K20" s="8" t="s">
        <v>363</v>
      </c>
      <c r="L20" s="8" t="s">
        <v>110</v>
      </c>
      <c r="M20" s="8" t="s">
        <v>32</v>
      </c>
      <c r="N20" s="25">
        <v>0.55321759259259262</v>
      </c>
      <c r="O20" s="19">
        <f t="shared" si="1"/>
        <v>4.9537037037036269E-3</v>
      </c>
      <c r="P20" s="29"/>
      <c r="Q20" s="19"/>
      <c r="R20" s="9"/>
      <c r="S20" s="8"/>
      <c r="T20" s="8"/>
      <c r="U20" s="8"/>
      <c r="Y20" s="8" t="s">
        <v>479</v>
      </c>
      <c r="Z20" s="8" t="s">
        <v>480</v>
      </c>
      <c r="AA20" s="8" t="s">
        <v>366</v>
      </c>
      <c r="AB20" s="8" t="s">
        <v>363</v>
      </c>
      <c r="AC20" s="6"/>
    </row>
    <row r="21" spans="1:29" ht="24" x14ac:dyDescent="0.2">
      <c r="A21" s="26">
        <v>19</v>
      </c>
      <c r="B21" s="8" t="s">
        <v>464</v>
      </c>
      <c r="C21" s="17" t="s">
        <v>501</v>
      </c>
      <c r="E21" s="15">
        <v>0.54826388888888888</v>
      </c>
      <c r="F21" s="8" t="s">
        <v>514</v>
      </c>
      <c r="G21" s="8" t="s">
        <v>515</v>
      </c>
      <c r="L21" s="8" t="s">
        <v>31</v>
      </c>
      <c r="N21" s="25">
        <v>0.55428240740740742</v>
      </c>
      <c r="O21" s="19">
        <f t="shared" si="1"/>
        <v>6.0185185185185341E-3</v>
      </c>
      <c r="P21" s="29"/>
      <c r="Q21" s="19"/>
    </row>
    <row r="22" spans="1:29" ht="24" x14ac:dyDescent="0.2">
      <c r="A22" s="26">
        <v>68</v>
      </c>
      <c r="B22" s="17" t="s">
        <v>227</v>
      </c>
      <c r="C22" s="17" t="s">
        <v>501</v>
      </c>
      <c r="E22" s="27">
        <v>0.54861111111111105</v>
      </c>
      <c r="F22" s="17" t="s">
        <v>514</v>
      </c>
      <c r="G22" s="17" t="s">
        <v>533</v>
      </c>
      <c r="L22" s="17" t="s">
        <v>110</v>
      </c>
      <c r="N22" s="25">
        <v>0.55289351851851853</v>
      </c>
      <c r="O22" s="19">
        <f t="shared" si="1"/>
        <v>4.2824074074074847E-3</v>
      </c>
      <c r="P22" s="29"/>
      <c r="Q22" s="19"/>
    </row>
    <row r="23" spans="1:29" ht="36" x14ac:dyDescent="0.2">
      <c r="A23" s="21">
        <v>20</v>
      </c>
      <c r="B23" s="8" t="s">
        <v>227</v>
      </c>
      <c r="C23" s="17" t="s">
        <v>501</v>
      </c>
      <c r="D23" s="8" t="s">
        <v>24</v>
      </c>
      <c r="E23" s="15">
        <v>0.54861111111111105</v>
      </c>
      <c r="F23" s="8" t="s">
        <v>228</v>
      </c>
      <c r="G23" s="8" t="s">
        <v>229</v>
      </c>
      <c r="H23" s="8" t="s">
        <v>27</v>
      </c>
      <c r="I23" s="8" t="s">
        <v>230</v>
      </c>
      <c r="J23" s="8" t="s">
        <v>231</v>
      </c>
      <c r="K23" s="8" t="s">
        <v>232</v>
      </c>
      <c r="L23" s="8" t="s">
        <v>31</v>
      </c>
      <c r="M23" s="8" t="s">
        <v>32</v>
      </c>
      <c r="O23" s="19" t="s">
        <v>538</v>
      </c>
      <c r="P23" s="29"/>
      <c r="Q23" s="19"/>
      <c r="R23" s="9"/>
      <c r="S23" s="8"/>
      <c r="T23" s="8"/>
      <c r="U23" s="8"/>
      <c r="Y23" s="8" t="s">
        <v>233</v>
      </c>
      <c r="Z23" s="8" t="s">
        <v>234</v>
      </c>
      <c r="AA23" s="8" t="s">
        <v>235</v>
      </c>
      <c r="AB23" s="8" t="s">
        <v>232</v>
      </c>
      <c r="AC23" s="6"/>
    </row>
    <row r="24" spans="1:29" ht="36" x14ac:dyDescent="0.2">
      <c r="A24" s="21">
        <v>21</v>
      </c>
      <c r="B24" s="8" t="s">
        <v>227</v>
      </c>
      <c r="C24" s="17" t="s">
        <v>501</v>
      </c>
      <c r="D24" s="8" t="s">
        <v>24</v>
      </c>
      <c r="E24" s="15">
        <v>0.54895833333333333</v>
      </c>
      <c r="F24" s="17" t="s">
        <v>505</v>
      </c>
      <c r="G24" s="17" t="s">
        <v>504</v>
      </c>
      <c r="H24" s="8" t="s">
        <v>27</v>
      </c>
      <c r="I24" s="8" t="s">
        <v>236</v>
      </c>
      <c r="J24" s="8" t="s">
        <v>237</v>
      </c>
      <c r="K24" s="8" t="s">
        <v>238</v>
      </c>
      <c r="L24" s="8" t="s">
        <v>50</v>
      </c>
      <c r="M24" s="8" t="s">
        <v>32</v>
      </c>
      <c r="N24" s="25">
        <v>0.55442129629629633</v>
      </c>
      <c r="O24" s="19">
        <f t="shared" ref="O24:O45" si="2">N24-E24</f>
        <v>5.4629629629630028E-3</v>
      </c>
      <c r="P24" s="29"/>
      <c r="Q24" s="19"/>
      <c r="R24" s="9"/>
      <c r="S24" s="8"/>
      <c r="T24" s="8"/>
      <c r="U24" s="8"/>
      <c r="Y24" s="8" t="s">
        <v>239</v>
      </c>
      <c r="Z24" s="8" t="s">
        <v>240</v>
      </c>
      <c r="AA24" s="8" t="s">
        <v>241</v>
      </c>
      <c r="AB24" s="8" t="s">
        <v>238</v>
      </c>
      <c r="AC24" s="6"/>
    </row>
    <row r="25" spans="1:29" ht="48" x14ac:dyDescent="0.2">
      <c r="A25" s="21">
        <v>22</v>
      </c>
      <c r="B25" s="8" t="s">
        <v>227</v>
      </c>
      <c r="C25" s="17" t="s">
        <v>501</v>
      </c>
      <c r="D25" s="8" t="s">
        <v>24</v>
      </c>
      <c r="E25" s="15">
        <v>0.54930555555555605</v>
      </c>
      <c r="F25" s="8" t="s">
        <v>105</v>
      </c>
      <c r="G25" s="8" t="s">
        <v>242</v>
      </c>
      <c r="H25" s="8" t="s">
        <v>27</v>
      </c>
      <c r="I25" s="8" t="s">
        <v>243</v>
      </c>
      <c r="J25" s="8" t="s">
        <v>244</v>
      </c>
      <c r="K25" s="8" t="s">
        <v>109</v>
      </c>
      <c r="L25" s="8" t="s">
        <v>110</v>
      </c>
      <c r="M25" s="8" t="s">
        <v>32</v>
      </c>
      <c r="N25" s="25">
        <v>0.55420138888888892</v>
      </c>
      <c r="O25" s="19">
        <f t="shared" si="2"/>
        <v>4.8958333333328774E-3</v>
      </c>
      <c r="P25" s="29"/>
      <c r="Q25" s="19"/>
      <c r="R25" s="9"/>
      <c r="S25" s="8"/>
      <c r="T25" s="8"/>
      <c r="U25" s="8"/>
      <c r="Y25" s="8" t="s">
        <v>111</v>
      </c>
      <c r="Z25" s="8" t="s">
        <v>112</v>
      </c>
      <c r="AA25" s="8" t="s">
        <v>113</v>
      </c>
      <c r="AB25" s="8" t="s">
        <v>114</v>
      </c>
      <c r="AC25" s="6"/>
    </row>
    <row r="26" spans="1:29" ht="36" x14ac:dyDescent="0.2">
      <c r="A26" s="21">
        <v>23</v>
      </c>
      <c r="B26" s="8" t="s">
        <v>227</v>
      </c>
      <c r="C26" s="17" t="s">
        <v>501</v>
      </c>
      <c r="D26" s="8" t="s">
        <v>24</v>
      </c>
      <c r="E26" s="15">
        <v>0.54965277777777799</v>
      </c>
      <c r="F26" s="8" t="s">
        <v>25</v>
      </c>
      <c r="G26" s="8" t="s">
        <v>245</v>
      </c>
      <c r="H26" s="8" t="s">
        <v>27</v>
      </c>
      <c r="I26" s="8" t="s">
        <v>246</v>
      </c>
      <c r="J26" s="8" t="s">
        <v>247</v>
      </c>
      <c r="K26" s="8" t="s">
        <v>248</v>
      </c>
      <c r="L26" s="8" t="s">
        <v>74</v>
      </c>
      <c r="M26" s="8" t="s">
        <v>32</v>
      </c>
      <c r="N26" s="25">
        <v>0.555150462962963</v>
      </c>
      <c r="O26" s="19">
        <f t="shared" si="2"/>
        <v>5.4976851851850084E-3</v>
      </c>
      <c r="P26" s="29"/>
      <c r="Q26" s="19"/>
      <c r="R26" s="9"/>
      <c r="S26" s="8"/>
      <c r="T26" s="8"/>
      <c r="U26" s="8"/>
      <c r="Y26" s="8" t="s">
        <v>249</v>
      </c>
      <c r="Z26" s="8" t="s">
        <v>250</v>
      </c>
      <c r="AA26" s="8" t="s">
        <v>251</v>
      </c>
      <c r="AB26" s="8" t="s">
        <v>248</v>
      </c>
      <c r="AC26" s="6"/>
    </row>
    <row r="27" spans="1:29" ht="24" x14ac:dyDescent="0.2">
      <c r="A27" s="26">
        <v>5</v>
      </c>
      <c r="B27" s="17" t="s">
        <v>227</v>
      </c>
      <c r="C27" s="17" t="s">
        <v>501</v>
      </c>
      <c r="D27" s="8"/>
      <c r="E27" s="15">
        <v>0.54305555555555551</v>
      </c>
      <c r="F27" s="17" t="s">
        <v>523</v>
      </c>
      <c r="G27" s="17" t="s">
        <v>524</v>
      </c>
      <c r="H27" s="8"/>
      <c r="I27" s="8"/>
      <c r="J27" s="8"/>
      <c r="K27" s="8"/>
      <c r="L27" s="17" t="s">
        <v>50</v>
      </c>
      <c r="M27" s="8"/>
      <c r="N27" s="25">
        <v>0.54965277777777777</v>
      </c>
      <c r="O27" s="19">
        <f t="shared" si="2"/>
        <v>6.5972222222222543E-3</v>
      </c>
      <c r="P27" s="29"/>
      <c r="Q27" s="19"/>
      <c r="R27" s="9"/>
      <c r="S27" s="8"/>
      <c r="T27" s="8"/>
      <c r="U27" s="8"/>
      <c r="Y27" s="8"/>
      <c r="Z27" s="8"/>
      <c r="AA27" s="8"/>
      <c r="AB27" s="8"/>
      <c r="AC27" s="6"/>
    </row>
    <row r="28" spans="1:29" ht="36" x14ac:dyDescent="0.2">
      <c r="A28" s="21">
        <v>24</v>
      </c>
      <c r="B28" s="8" t="s">
        <v>227</v>
      </c>
      <c r="C28" s="17" t="s">
        <v>501</v>
      </c>
      <c r="D28" s="8" t="s">
        <v>24</v>
      </c>
      <c r="E28" s="15">
        <v>0.55000000000000004</v>
      </c>
      <c r="F28" s="8" t="s">
        <v>25</v>
      </c>
      <c r="G28" s="8" t="s">
        <v>252</v>
      </c>
      <c r="H28" s="8" t="s">
        <v>27</v>
      </c>
      <c r="I28" s="8" t="s">
        <v>246</v>
      </c>
      <c r="J28" s="8" t="s">
        <v>253</v>
      </c>
      <c r="K28" s="8" t="s">
        <v>248</v>
      </c>
      <c r="L28" s="8" t="s">
        <v>74</v>
      </c>
      <c r="M28" s="8" t="s">
        <v>32</v>
      </c>
      <c r="N28" s="25">
        <v>0.55480324074074072</v>
      </c>
      <c r="O28" s="19">
        <f t="shared" si="2"/>
        <v>4.8032407407406774E-3</v>
      </c>
      <c r="P28" s="29"/>
      <c r="Q28" s="19"/>
      <c r="R28" s="9"/>
      <c r="S28" s="8"/>
      <c r="T28" s="8"/>
      <c r="U28" s="8"/>
      <c r="Y28" s="8" t="s">
        <v>249</v>
      </c>
      <c r="Z28" s="8" t="s">
        <v>250</v>
      </c>
      <c r="AA28" s="8" t="s">
        <v>251</v>
      </c>
      <c r="AB28" s="8" t="s">
        <v>248</v>
      </c>
      <c r="AC28" s="6"/>
    </row>
    <row r="29" spans="1:29" ht="25.5" x14ac:dyDescent="0.2">
      <c r="A29" s="26">
        <v>14</v>
      </c>
      <c r="B29" s="14" t="s">
        <v>323</v>
      </c>
      <c r="C29" s="17" t="s">
        <v>501</v>
      </c>
      <c r="E29" s="15">
        <v>0.54618055555555556</v>
      </c>
      <c r="F29" s="14" t="s">
        <v>517</v>
      </c>
      <c r="G29" s="14" t="s">
        <v>516</v>
      </c>
      <c r="L29" s="14" t="s">
        <v>74</v>
      </c>
      <c r="N29" s="25">
        <v>0.55128472222222225</v>
      </c>
      <c r="O29" s="19">
        <f t="shared" si="2"/>
        <v>5.1041666666666874E-3</v>
      </c>
      <c r="P29" s="29"/>
      <c r="Q29" s="19"/>
    </row>
    <row r="30" spans="1:29" ht="24" x14ac:dyDescent="0.2">
      <c r="A30" s="21">
        <v>26</v>
      </c>
      <c r="B30" s="8" t="s">
        <v>323</v>
      </c>
      <c r="C30" s="17" t="s">
        <v>501</v>
      </c>
      <c r="D30" s="8" t="s">
        <v>24</v>
      </c>
      <c r="E30" s="15">
        <v>0.55069444444444449</v>
      </c>
      <c r="F30" s="8" t="s">
        <v>324</v>
      </c>
      <c r="G30" s="8" t="s">
        <v>325</v>
      </c>
      <c r="H30" s="8" t="s">
        <v>326</v>
      </c>
      <c r="I30" s="8" t="s">
        <v>327</v>
      </c>
      <c r="J30" s="8" t="s">
        <v>328</v>
      </c>
      <c r="K30" s="8" t="s">
        <v>329</v>
      </c>
      <c r="L30" s="8" t="s">
        <v>50</v>
      </c>
      <c r="M30" s="8" t="s">
        <v>32</v>
      </c>
      <c r="N30" s="25">
        <v>0.55505787037037035</v>
      </c>
      <c r="O30" s="19">
        <f t="shared" si="2"/>
        <v>4.3634259259258679E-3</v>
      </c>
      <c r="P30" s="29"/>
      <c r="Q30" s="19"/>
      <c r="R30" s="9"/>
      <c r="S30" s="8"/>
      <c r="T30" s="8"/>
      <c r="U30" s="8"/>
      <c r="Y30" s="8" t="s">
        <v>330</v>
      </c>
      <c r="Z30" s="8" t="s">
        <v>331</v>
      </c>
      <c r="AA30" s="8" t="s">
        <v>332</v>
      </c>
      <c r="AB30" s="8" t="s">
        <v>329</v>
      </c>
      <c r="AC30" s="6"/>
    </row>
    <row r="31" spans="1:29" ht="24" x14ac:dyDescent="0.2">
      <c r="A31" s="21">
        <v>27</v>
      </c>
      <c r="B31" s="8" t="s">
        <v>323</v>
      </c>
      <c r="C31" s="17" t="s">
        <v>501</v>
      </c>
      <c r="D31" s="8" t="s">
        <v>24</v>
      </c>
      <c r="E31" s="15">
        <v>0.55104166666666665</v>
      </c>
      <c r="F31" s="8" t="s">
        <v>333</v>
      </c>
      <c r="G31" s="8" t="s">
        <v>334</v>
      </c>
      <c r="H31" s="8" t="s">
        <v>326</v>
      </c>
      <c r="I31" s="8" t="s">
        <v>335</v>
      </c>
      <c r="J31" s="8" t="s">
        <v>336</v>
      </c>
      <c r="K31" s="8" t="s">
        <v>337</v>
      </c>
      <c r="L31" s="8" t="s">
        <v>31</v>
      </c>
      <c r="M31" s="8" t="s">
        <v>32</v>
      </c>
      <c r="N31" s="25">
        <v>0.55511574074074077</v>
      </c>
      <c r="O31" s="19">
        <f t="shared" si="2"/>
        <v>4.0740740740741188E-3</v>
      </c>
      <c r="P31" s="29"/>
      <c r="Q31" s="19"/>
      <c r="R31" s="9"/>
      <c r="S31" s="8"/>
      <c r="T31" s="8"/>
      <c r="U31" s="8"/>
      <c r="Y31" s="8" t="s">
        <v>338</v>
      </c>
      <c r="Z31" s="8" t="s">
        <v>339</v>
      </c>
      <c r="AA31" s="8" t="s">
        <v>340</v>
      </c>
      <c r="AB31" s="8" t="s">
        <v>337</v>
      </c>
      <c r="AC31" s="6"/>
    </row>
    <row r="32" spans="1:29" ht="36" x14ac:dyDescent="0.2">
      <c r="A32" s="21">
        <v>28</v>
      </c>
      <c r="B32" s="8" t="s">
        <v>323</v>
      </c>
      <c r="C32" s="17" t="s">
        <v>501</v>
      </c>
      <c r="D32" s="8" t="s">
        <v>24</v>
      </c>
      <c r="E32" s="15">
        <v>0.55138888888888904</v>
      </c>
      <c r="F32" s="8" t="s">
        <v>173</v>
      </c>
      <c r="G32" s="8" t="s">
        <v>341</v>
      </c>
      <c r="H32" s="8" t="s">
        <v>326</v>
      </c>
      <c r="I32" s="8" t="s">
        <v>342</v>
      </c>
      <c r="J32" s="8" t="s">
        <v>343</v>
      </c>
      <c r="K32" s="8" t="s">
        <v>177</v>
      </c>
      <c r="L32" s="8" t="s">
        <v>178</v>
      </c>
      <c r="M32" s="8" t="s">
        <v>32</v>
      </c>
      <c r="N32" s="25">
        <v>0.55591435185185178</v>
      </c>
      <c r="O32" s="19">
        <f t="shared" si="2"/>
        <v>4.5254629629627452E-3</v>
      </c>
      <c r="P32" s="29"/>
      <c r="Q32" s="19"/>
      <c r="R32" s="9"/>
      <c r="S32" s="8"/>
      <c r="T32" s="8"/>
      <c r="U32" s="8"/>
      <c r="Y32" s="8" t="s">
        <v>179</v>
      </c>
      <c r="Z32" s="8" t="s">
        <v>180</v>
      </c>
      <c r="AA32" s="8" t="s">
        <v>181</v>
      </c>
      <c r="AB32" s="8" t="s">
        <v>177</v>
      </c>
      <c r="AC32" s="6"/>
    </row>
    <row r="33" spans="1:30" ht="24" x14ac:dyDescent="0.2">
      <c r="A33" s="21">
        <v>29</v>
      </c>
      <c r="B33" s="8" t="s">
        <v>323</v>
      </c>
      <c r="C33" s="17" t="s">
        <v>501</v>
      </c>
      <c r="D33" s="8" t="s">
        <v>24</v>
      </c>
      <c r="E33" s="15">
        <v>0.55173611111111098</v>
      </c>
      <c r="F33" s="8" t="s">
        <v>344</v>
      </c>
      <c r="G33" s="8" t="s">
        <v>345</v>
      </c>
      <c r="H33" s="8" t="s">
        <v>326</v>
      </c>
      <c r="I33" s="8" t="s">
        <v>346</v>
      </c>
      <c r="J33" s="8" t="s">
        <v>347</v>
      </c>
      <c r="K33" s="8" t="s">
        <v>348</v>
      </c>
      <c r="L33" s="8" t="s">
        <v>74</v>
      </c>
      <c r="M33" s="8" t="s">
        <v>32</v>
      </c>
      <c r="N33" s="25">
        <v>0.55589120370370371</v>
      </c>
      <c r="O33" s="19">
        <f t="shared" si="2"/>
        <v>4.155092592592724E-3</v>
      </c>
      <c r="P33" s="29"/>
      <c r="Q33" s="19"/>
      <c r="R33" s="9"/>
      <c r="S33" s="8"/>
      <c r="T33" s="8"/>
      <c r="U33" s="8"/>
      <c r="Y33" s="8" t="s">
        <v>349</v>
      </c>
      <c r="Z33" s="8" t="s">
        <v>350</v>
      </c>
      <c r="AA33" s="8" t="s">
        <v>351</v>
      </c>
      <c r="AB33" s="8" t="s">
        <v>348</v>
      </c>
      <c r="AC33" s="6"/>
    </row>
    <row r="34" spans="1:30" ht="25.5" x14ac:dyDescent="0.2">
      <c r="A34" s="26">
        <v>44</v>
      </c>
      <c r="B34" s="14" t="s">
        <v>23</v>
      </c>
      <c r="C34" s="14" t="s">
        <v>501</v>
      </c>
      <c r="E34" s="15">
        <v>0.54548611111111112</v>
      </c>
      <c r="F34" s="14" t="s">
        <v>138</v>
      </c>
      <c r="G34" s="14" t="s">
        <v>518</v>
      </c>
      <c r="L34" s="14" t="s">
        <v>31</v>
      </c>
      <c r="N34" s="25">
        <v>0.55065972222222215</v>
      </c>
      <c r="O34" s="19">
        <f t="shared" si="2"/>
        <v>5.1736111111110317E-3</v>
      </c>
      <c r="P34" s="29"/>
      <c r="Q34" s="19"/>
    </row>
    <row r="35" spans="1:30" ht="48" x14ac:dyDescent="0.2">
      <c r="A35" s="21">
        <v>31</v>
      </c>
      <c r="B35" s="6" t="s">
        <v>23</v>
      </c>
      <c r="C35" s="6" t="s">
        <v>501</v>
      </c>
      <c r="D35" s="6" t="s">
        <v>24</v>
      </c>
      <c r="E35" s="15">
        <v>0.55243055555555554</v>
      </c>
      <c r="F35" s="6" t="s">
        <v>25</v>
      </c>
      <c r="G35" s="6" t="s">
        <v>26</v>
      </c>
      <c r="H35" s="6" t="s">
        <v>27</v>
      </c>
      <c r="I35" s="6" t="s">
        <v>28</v>
      </c>
      <c r="J35" s="6" t="s">
        <v>29</v>
      </c>
      <c r="K35" s="6" t="s">
        <v>30</v>
      </c>
      <c r="L35" s="6" t="s">
        <v>31</v>
      </c>
      <c r="M35" s="6" t="s">
        <v>32</v>
      </c>
      <c r="N35" s="25">
        <v>0.55630787037037044</v>
      </c>
      <c r="O35" s="19">
        <f t="shared" si="2"/>
        <v>3.8773148148149028E-3</v>
      </c>
      <c r="P35" s="29"/>
      <c r="Q35" s="19"/>
      <c r="R35" s="7"/>
      <c r="S35" s="6"/>
      <c r="T35" s="6"/>
      <c r="U35" s="6"/>
      <c r="Y35" s="6" t="s">
        <v>33</v>
      </c>
      <c r="Z35" s="6" t="s">
        <v>34</v>
      </c>
      <c r="AA35" s="6" t="s">
        <v>35</v>
      </c>
      <c r="AB35" s="6" t="s">
        <v>30</v>
      </c>
      <c r="AC35" s="15">
        <v>0.54513888888888895</v>
      </c>
      <c r="AD35" s="15">
        <f>AC35-E35</f>
        <v>-7.2916666666665853E-3</v>
      </c>
    </row>
    <row r="36" spans="1:30" ht="24" x14ac:dyDescent="0.2">
      <c r="A36" s="21">
        <v>32</v>
      </c>
      <c r="B36" s="8" t="s">
        <v>23</v>
      </c>
      <c r="C36" s="8" t="s">
        <v>501</v>
      </c>
      <c r="D36" s="8" t="s">
        <v>24</v>
      </c>
      <c r="E36" s="15">
        <v>0.55277777777777781</v>
      </c>
      <c r="F36" s="8" t="s">
        <v>36</v>
      </c>
      <c r="G36" s="8" t="s">
        <v>37</v>
      </c>
      <c r="H36" s="8" t="s">
        <v>27</v>
      </c>
      <c r="I36" s="8" t="s">
        <v>38</v>
      </c>
      <c r="J36" s="8" t="s">
        <v>39</v>
      </c>
      <c r="K36" s="8" t="s">
        <v>40</v>
      </c>
      <c r="L36" s="8" t="s">
        <v>41</v>
      </c>
      <c r="M36" s="8" t="s">
        <v>32</v>
      </c>
      <c r="N36" s="25">
        <v>0.55682870370370374</v>
      </c>
      <c r="O36" s="19">
        <f t="shared" si="2"/>
        <v>4.05092592592593E-3</v>
      </c>
      <c r="P36" s="29"/>
      <c r="Q36" s="19"/>
      <c r="R36" s="9"/>
      <c r="S36" s="8"/>
      <c r="T36" s="8"/>
      <c r="U36" s="8"/>
      <c r="Y36" s="8" t="s">
        <v>42</v>
      </c>
      <c r="Z36" s="8" t="s">
        <v>43</v>
      </c>
      <c r="AA36" s="8" t="s">
        <v>44</v>
      </c>
      <c r="AB36" s="8" t="s">
        <v>40</v>
      </c>
      <c r="AC36" s="6"/>
    </row>
    <row r="37" spans="1:30" ht="60" x14ac:dyDescent="0.2">
      <c r="A37" s="21">
        <v>33</v>
      </c>
      <c r="B37" s="8" t="s">
        <v>23</v>
      </c>
      <c r="C37" s="8" t="s">
        <v>501</v>
      </c>
      <c r="D37" s="8" t="s">
        <v>24</v>
      </c>
      <c r="E37" s="15">
        <v>0.55312499999999998</v>
      </c>
      <c r="F37" s="8" t="s">
        <v>45</v>
      </c>
      <c r="G37" s="8" t="s">
        <v>46</v>
      </c>
      <c r="H37" s="8" t="s">
        <v>27</v>
      </c>
      <c r="I37" s="8" t="s">
        <v>47</v>
      </c>
      <c r="J37" s="8" t="s">
        <v>48</v>
      </c>
      <c r="K37" s="8" t="s">
        <v>49</v>
      </c>
      <c r="L37" s="8" t="s">
        <v>50</v>
      </c>
      <c r="M37" s="8" t="s">
        <v>32</v>
      </c>
      <c r="N37" s="25">
        <v>0.55887731481481484</v>
      </c>
      <c r="O37" s="19">
        <f t="shared" si="2"/>
        <v>5.7523148148148628E-3</v>
      </c>
      <c r="P37" s="29"/>
      <c r="Q37" s="19"/>
      <c r="R37" s="9"/>
      <c r="S37" s="8"/>
      <c r="T37" s="8"/>
      <c r="U37" s="8"/>
      <c r="Y37" s="8" t="s">
        <v>51</v>
      </c>
      <c r="Z37" s="8" t="s">
        <v>52</v>
      </c>
      <c r="AA37" s="8" t="s">
        <v>53</v>
      </c>
      <c r="AB37" s="8" t="s">
        <v>49</v>
      </c>
      <c r="AC37" s="6"/>
    </row>
    <row r="38" spans="1:30" ht="24" x14ac:dyDescent="0.2">
      <c r="A38" s="21">
        <v>34</v>
      </c>
      <c r="B38" s="8" t="s">
        <v>23</v>
      </c>
      <c r="C38" s="8" t="s">
        <v>501</v>
      </c>
      <c r="D38" s="8" t="s">
        <v>24</v>
      </c>
      <c r="E38" s="15">
        <v>0.55347222222222203</v>
      </c>
      <c r="F38" s="8" t="s">
        <v>54</v>
      </c>
      <c r="G38" s="8" t="s">
        <v>55</v>
      </c>
      <c r="H38" s="8" t="s">
        <v>27</v>
      </c>
      <c r="I38" s="8" t="s">
        <v>56</v>
      </c>
      <c r="J38" s="8" t="s">
        <v>57</v>
      </c>
      <c r="K38" s="8" t="s">
        <v>58</v>
      </c>
      <c r="L38" s="8" t="s">
        <v>50</v>
      </c>
      <c r="M38" s="8" t="s">
        <v>32</v>
      </c>
      <c r="N38" s="25">
        <v>0.55931712962962965</v>
      </c>
      <c r="O38" s="19">
        <f t="shared" si="2"/>
        <v>5.8449074074076179E-3</v>
      </c>
      <c r="P38" s="29"/>
      <c r="Q38" s="19"/>
      <c r="R38" s="9"/>
      <c r="S38" s="8"/>
      <c r="T38" s="8"/>
      <c r="U38" s="8"/>
      <c r="Y38" s="8" t="s">
        <v>59</v>
      </c>
      <c r="Z38" s="8" t="s">
        <v>60</v>
      </c>
      <c r="AA38" s="8" t="s">
        <v>61</v>
      </c>
      <c r="AB38" s="8" t="s">
        <v>58</v>
      </c>
      <c r="AC38" s="6"/>
    </row>
    <row r="39" spans="1:30" ht="36" x14ac:dyDescent="0.2">
      <c r="A39" s="21">
        <v>35</v>
      </c>
      <c r="B39" s="12" t="s">
        <v>23</v>
      </c>
      <c r="C39" s="12" t="s">
        <v>501</v>
      </c>
      <c r="D39" s="12" t="s">
        <v>24</v>
      </c>
      <c r="E39" s="15">
        <v>0.55381944444444497</v>
      </c>
      <c r="F39" s="12" t="s">
        <v>508</v>
      </c>
      <c r="G39" s="12" t="s">
        <v>62</v>
      </c>
      <c r="H39" s="12" t="s">
        <v>27</v>
      </c>
      <c r="I39" s="12" t="s">
        <v>63</v>
      </c>
      <c r="J39" s="12" t="s">
        <v>64</v>
      </c>
      <c r="K39" s="12" t="s">
        <v>65</v>
      </c>
      <c r="L39" s="12" t="s">
        <v>31</v>
      </c>
      <c r="M39" s="10" t="s">
        <v>32</v>
      </c>
      <c r="N39" s="25">
        <v>0.56042824074074071</v>
      </c>
      <c r="O39" s="19">
        <f t="shared" si="2"/>
        <v>6.6087962962957381E-3</v>
      </c>
      <c r="P39" s="29"/>
      <c r="Q39" s="19"/>
      <c r="R39" s="11"/>
      <c r="S39" s="10"/>
      <c r="T39" s="10"/>
      <c r="U39" s="10"/>
      <c r="Y39" s="10" t="s">
        <v>66</v>
      </c>
      <c r="Z39" s="10" t="s">
        <v>67</v>
      </c>
      <c r="AA39" s="10" t="s">
        <v>68</v>
      </c>
      <c r="AB39" s="10" t="s">
        <v>65</v>
      </c>
      <c r="AC39" s="6"/>
    </row>
    <row r="40" spans="1:30" ht="24" x14ac:dyDescent="0.2">
      <c r="A40" s="21">
        <v>36</v>
      </c>
      <c r="B40" s="8" t="s">
        <v>23</v>
      </c>
      <c r="C40" s="17" t="s">
        <v>501</v>
      </c>
      <c r="D40" s="8" t="s">
        <v>24</v>
      </c>
      <c r="E40" s="15">
        <v>0.55416666666666703</v>
      </c>
      <c r="F40" s="8" t="s">
        <v>69</v>
      </c>
      <c r="G40" s="8" t="s">
        <v>70</v>
      </c>
      <c r="H40" s="8" t="s">
        <v>27</v>
      </c>
      <c r="I40" s="8" t="s">
        <v>71</v>
      </c>
      <c r="J40" s="8" t="s">
        <v>72</v>
      </c>
      <c r="K40" s="8" t="s">
        <v>73</v>
      </c>
      <c r="L40" s="8" t="s">
        <v>74</v>
      </c>
      <c r="M40" s="8" t="s">
        <v>32</v>
      </c>
      <c r="N40" s="25">
        <v>0.55778935185185186</v>
      </c>
      <c r="O40" s="19">
        <f t="shared" si="2"/>
        <v>3.6226851851848263E-3</v>
      </c>
      <c r="P40" s="29"/>
      <c r="Q40" s="19"/>
      <c r="R40" s="9"/>
      <c r="S40" s="8"/>
      <c r="T40" s="8"/>
      <c r="U40" s="8"/>
      <c r="Y40" s="8" t="s">
        <v>75</v>
      </c>
      <c r="Z40" s="8" t="s">
        <v>76</v>
      </c>
      <c r="AA40" s="8" t="s">
        <v>77</v>
      </c>
      <c r="AB40" s="8" t="s">
        <v>78</v>
      </c>
      <c r="AC40" s="6"/>
    </row>
    <row r="41" spans="1:30" ht="24" x14ac:dyDescent="0.2">
      <c r="A41" s="21">
        <v>37</v>
      </c>
      <c r="B41" s="8" t="s">
        <v>23</v>
      </c>
      <c r="C41" s="8" t="s">
        <v>501</v>
      </c>
      <c r="D41" s="8" t="s">
        <v>24</v>
      </c>
      <c r="E41" s="15">
        <v>0.55451388888888897</v>
      </c>
      <c r="F41" s="8" t="s">
        <v>79</v>
      </c>
      <c r="G41" s="8" t="s">
        <v>80</v>
      </c>
      <c r="H41" s="8" t="s">
        <v>27</v>
      </c>
      <c r="I41" s="8" t="s">
        <v>81</v>
      </c>
      <c r="J41" s="8" t="s">
        <v>82</v>
      </c>
      <c r="K41" s="8" t="s">
        <v>83</v>
      </c>
      <c r="L41" s="8" t="s">
        <v>31</v>
      </c>
      <c r="M41" s="8" t="s">
        <v>32</v>
      </c>
      <c r="N41" s="25">
        <v>0.55844907407407407</v>
      </c>
      <c r="O41" s="19">
        <f t="shared" si="2"/>
        <v>3.9351851851850972E-3</v>
      </c>
      <c r="P41" s="29"/>
      <c r="Q41" s="19"/>
      <c r="R41" s="9"/>
      <c r="S41" s="8"/>
      <c r="T41" s="8"/>
      <c r="U41" s="8"/>
      <c r="Y41" s="8" t="s">
        <v>84</v>
      </c>
      <c r="Z41" s="8" t="s">
        <v>85</v>
      </c>
      <c r="AA41" s="8" t="s">
        <v>86</v>
      </c>
      <c r="AB41" s="8" t="s">
        <v>83</v>
      </c>
      <c r="AC41" s="6"/>
    </row>
    <row r="42" spans="1:30" ht="24" x14ac:dyDescent="0.2">
      <c r="A42" s="21">
        <v>38</v>
      </c>
      <c r="B42" s="8" t="s">
        <v>23</v>
      </c>
      <c r="C42" s="8" t="s">
        <v>501</v>
      </c>
      <c r="D42" s="8" t="s">
        <v>24</v>
      </c>
      <c r="E42" s="15">
        <v>0.55486111111111103</v>
      </c>
      <c r="F42" s="8" t="s">
        <v>87</v>
      </c>
      <c r="G42" s="8" t="s">
        <v>88</v>
      </c>
      <c r="H42" s="8" t="s">
        <v>27</v>
      </c>
      <c r="I42" s="8" t="s">
        <v>89</v>
      </c>
      <c r="J42" s="8" t="s">
        <v>90</v>
      </c>
      <c r="K42" s="8" t="s">
        <v>91</v>
      </c>
      <c r="L42" s="8" t="s">
        <v>31</v>
      </c>
      <c r="M42" s="8" t="s">
        <v>32</v>
      </c>
      <c r="N42" s="25">
        <v>0.56021990740740735</v>
      </c>
      <c r="O42" s="19">
        <f t="shared" si="2"/>
        <v>5.3587962962963198E-3</v>
      </c>
      <c r="P42" s="29"/>
      <c r="Q42" s="19"/>
      <c r="R42" s="9"/>
      <c r="S42" s="8"/>
      <c r="T42" s="8"/>
      <c r="U42" s="8"/>
      <c r="Y42" s="8" t="s">
        <v>92</v>
      </c>
      <c r="Z42" s="8" t="s">
        <v>93</v>
      </c>
      <c r="AA42" s="8" t="s">
        <v>94</v>
      </c>
      <c r="AB42" s="8" t="s">
        <v>91</v>
      </c>
      <c r="AC42" s="6"/>
    </row>
    <row r="43" spans="1:30" ht="36" x14ac:dyDescent="0.2">
      <c r="A43" s="21">
        <v>39</v>
      </c>
      <c r="B43" s="8" t="s">
        <v>23</v>
      </c>
      <c r="C43" s="8" t="s">
        <v>501</v>
      </c>
      <c r="D43" s="8" t="s">
        <v>24</v>
      </c>
      <c r="E43" s="15">
        <v>0.55520833333333397</v>
      </c>
      <c r="F43" s="8" t="s">
        <v>95</v>
      </c>
      <c r="G43" s="8" t="s">
        <v>96</v>
      </c>
      <c r="H43" s="8" t="s">
        <v>27</v>
      </c>
      <c r="I43" s="8" t="s">
        <v>97</v>
      </c>
      <c r="J43" s="8" t="s">
        <v>98</v>
      </c>
      <c r="K43" s="8" t="s">
        <v>99</v>
      </c>
      <c r="L43" s="8" t="s">
        <v>31</v>
      </c>
      <c r="M43" s="8" t="s">
        <v>32</v>
      </c>
      <c r="N43" s="25">
        <v>0.55931712962962965</v>
      </c>
      <c r="O43" s="19">
        <f t="shared" si="2"/>
        <v>4.1087962962956803E-3</v>
      </c>
      <c r="P43" s="29"/>
      <c r="Q43" s="19"/>
      <c r="R43" s="9"/>
      <c r="S43" s="8"/>
      <c r="T43" s="8"/>
      <c r="U43" s="8"/>
      <c r="Y43" s="8" t="s">
        <v>100</v>
      </c>
      <c r="Z43" s="8" t="s">
        <v>101</v>
      </c>
      <c r="AA43" s="8" t="s">
        <v>102</v>
      </c>
      <c r="AB43" s="8" t="s">
        <v>99</v>
      </c>
      <c r="AC43" s="6"/>
    </row>
    <row r="44" spans="1:30" ht="24" x14ac:dyDescent="0.2">
      <c r="A44" s="26">
        <v>79</v>
      </c>
      <c r="B44" s="17" t="s">
        <v>23</v>
      </c>
      <c r="C44" s="17" t="s">
        <v>501</v>
      </c>
      <c r="D44" s="8"/>
      <c r="E44" s="15">
        <v>0.5552083333333333</v>
      </c>
      <c r="F44" s="17" t="s">
        <v>535</v>
      </c>
      <c r="G44" s="17" t="s">
        <v>37</v>
      </c>
      <c r="H44" s="8"/>
      <c r="I44" s="8"/>
      <c r="J44" s="8"/>
      <c r="K44" s="8"/>
      <c r="L44" s="17" t="s">
        <v>110</v>
      </c>
      <c r="M44" s="8"/>
      <c r="N44" s="25">
        <v>0.5603703703703703</v>
      </c>
      <c r="O44" s="19">
        <f t="shared" si="2"/>
        <v>5.1620370370369928E-3</v>
      </c>
      <c r="P44" s="29"/>
      <c r="Q44" s="19"/>
      <c r="R44" s="9"/>
      <c r="S44" s="8"/>
      <c r="T44" s="8"/>
      <c r="U44" s="8"/>
      <c r="Y44" s="8"/>
      <c r="Z44" s="8"/>
      <c r="AA44" s="8"/>
      <c r="AB44" s="8"/>
      <c r="AC44" s="6"/>
    </row>
    <row r="45" spans="1:30" ht="25.5" x14ac:dyDescent="0.2">
      <c r="A45" s="26">
        <v>25</v>
      </c>
      <c r="B45" s="14" t="s">
        <v>23</v>
      </c>
      <c r="C45" s="14" t="s">
        <v>501</v>
      </c>
      <c r="E45" s="15">
        <v>0.55034722222222221</v>
      </c>
      <c r="F45" s="14" t="s">
        <v>521</v>
      </c>
      <c r="G45" s="14" t="s">
        <v>520</v>
      </c>
      <c r="L45" s="14" t="s">
        <v>50</v>
      </c>
      <c r="N45" s="25">
        <v>0.55745370370370373</v>
      </c>
      <c r="O45" s="19">
        <f t="shared" si="2"/>
        <v>7.1064814814815191E-3</v>
      </c>
      <c r="P45" s="29"/>
      <c r="Q45" s="19"/>
    </row>
    <row r="46" spans="1:30" x14ac:dyDescent="0.2">
      <c r="A46" s="26"/>
      <c r="B46" s="14"/>
      <c r="C46" s="14"/>
      <c r="E46" s="15"/>
      <c r="F46" s="14"/>
      <c r="G46" s="14"/>
      <c r="L46" s="14"/>
      <c r="N46" s="25"/>
      <c r="O46" s="19"/>
      <c r="P46" s="29"/>
      <c r="Q46" s="19"/>
    </row>
    <row r="47" spans="1:30" x14ac:dyDescent="0.2">
      <c r="B47" s="33" t="s">
        <v>542</v>
      </c>
      <c r="C47" s="14"/>
      <c r="E47" s="15"/>
      <c r="F47" s="14"/>
      <c r="G47" s="14"/>
      <c r="L47" s="14"/>
      <c r="N47" s="25"/>
      <c r="O47" s="19"/>
      <c r="P47" s="29"/>
      <c r="Q47" s="19"/>
    </row>
    <row r="48" spans="1:30" ht="36" x14ac:dyDescent="0.2">
      <c r="A48" s="21">
        <v>43</v>
      </c>
      <c r="B48" s="8" t="s">
        <v>352</v>
      </c>
      <c r="C48" s="8" t="s">
        <v>104</v>
      </c>
      <c r="D48" s="8" t="s">
        <v>24</v>
      </c>
      <c r="E48" s="15">
        <v>0.55694444444444502</v>
      </c>
      <c r="F48" s="8" t="s">
        <v>367</v>
      </c>
      <c r="G48" s="8" t="s">
        <v>368</v>
      </c>
      <c r="H48" s="8" t="s">
        <v>326</v>
      </c>
      <c r="I48" s="8" t="s">
        <v>369</v>
      </c>
      <c r="J48" s="8" t="s">
        <v>370</v>
      </c>
      <c r="K48" s="8" t="s">
        <v>371</v>
      </c>
      <c r="L48" s="8" t="s">
        <v>31</v>
      </c>
      <c r="M48" s="8" t="s">
        <v>32</v>
      </c>
      <c r="N48" s="25">
        <v>0.56212962962962965</v>
      </c>
      <c r="O48" s="19">
        <f>N48-E48</f>
        <v>5.1851851851846265E-3</v>
      </c>
      <c r="P48" s="29"/>
      <c r="Q48" s="19"/>
      <c r="R48" s="9"/>
      <c r="S48" s="8"/>
      <c r="T48" s="8"/>
      <c r="U48" s="8"/>
      <c r="Y48" s="8" t="s">
        <v>206</v>
      </c>
      <c r="Z48" s="8" t="s">
        <v>207</v>
      </c>
      <c r="AA48" s="8" t="s">
        <v>208</v>
      </c>
      <c r="AB48" s="8" t="s">
        <v>205</v>
      </c>
      <c r="AC48" s="6"/>
    </row>
    <row r="49" spans="1:29" ht="36" x14ac:dyDescent="0.2">
      <c r="A49" s="21">
        <v>40</v>
      </c>
      <c r="B49" s="8" t="s">
        <v>352</v>
      </c>
      <c r="C49" s="8" t="s">
        <v>104</v>
      </c>
      <c r="D49" s="8" t="s">
        <v>24</v>
      </c>
      <c r="E49" s="15">
        <v>0.55590277777777775</v>
      </c>
      <c r="F49" s="8" t="s">
        <v>201</v>
      </c>
      <c r="G49" s="8" t="s">
        <v>353</v>
      </c>
      <c r="H49" s="8" t="s">
        <v>326</v>
      </c>
      <c r="I49" s="8" t="s">
        <v>354</v>
      </c>
      <c r="J49" s="8" t="s">
        <v>355</v>
      </c>
      <c r="K49" s="8" t="s">
        <v>205</v>
      </c>
      <c r="L49" s="8" t="s">
        <v>50</v>
      </c>
      <c r="M49" s="8" t="s">
        <v>32</v>
      </c>
      <c r="N49" s="25">
        <v>0.56171296296296302</v>
      </c>
      <c r="O49" s="19">
        <f>N49-E49</f>
        <v>5.8101851851852793E-3</v>
      </c>
      <c r="P49" s="29"/>
      <c r="Q49" s="19"/>
      <c r="R49" s="9"/>
      <c r="S49" s="8"/>
      <c r="T49" s="8"/>
      <c r="U49" s="8"/>
      <c r="Y49" s="8" t="s">
        <v>193</v>
      </c>
      <c r="Z49" s="8" t="s">
        <v>194</v>
      </c>
      <c r="AA49" s="8" t="s">
        <v>195</v>
      </c>
      <c r="AB49" s="8" t="s">
        <v>192</v>
      </c>
      <c r="AC49" s="6"/>
    </row>
    <row r="50" spans="1:29" ht="36" x14ac:dyDescent="0.2">
      <c r="A50" s="21">
        <v>42</v>
      </c>
      <c r="B50" s="8" t="s">
        <v>352</v>
      </c>
      <c r="C50" s="8" t="s">
        <v>104</v>
      </c>
      <c r="D50" s="8" t="s">
        <v>24</v>
      </c>
      <c r="E50" s="15">
        <v>0.55659722222222197</v>
      </c>
      <c r="F50" s="8" t="s">
        <v>359</v>
      </c>
      <c r="G50" s="8" t="s">
        <v>360</v>
      </c>
      <c r="H50" s="8" t="s">
        <v>326</v>
      </c>
      <c r="I50" s="8" t="s">
        <v>361</v>
      </c>
      <c r="J50" s="8" t="s">
        <v>362</v>
      </c>
      <c r="K50" s="8" t="s">
        <v>363</v>
      </c>
      <c r="L50" s="8" t="s">
        <v>110</v>
      </c>
      <c r="M50" s="8" t="s">
        <v>32</v>
      </c>
      <c r="N50" s="25">
        <v>0.56256944444444446</v>
      </c>
      <c r="O50" s="19">
        <f>N50-E50</f>
        <v>5.9722222222224897E-3</v>
      </c>
      <c r="P50" s="29"/>
      <c r="Q50" s="19"/>
      <c r="R50" s="9"/>
      <c r="S50" s="8"/>
      <c r="T50" s="8"/>
      <c r="U50" s="8"/>
      <c r="Y50" s="8" t="s">
        <v>364</v>
      </c>
      <c r="Z50" s="8" t="s">
        <v>365</v>
      </c>
      <c r="AA50" s="8" t="s">
        <v>366</v>
      </c>
      <c r="AB50" s="8" t="s">
        <v>363</v>
      </c>
      <c r="AC50" s="6"/>
    </row>
    <row r="51" spans="1:29" ht="36" x14ac:dyDescent="0.2">
      <c r="A51" s="21">
        <v>41</v>
      </c>
      <c r="B51" s="8" t="s">
        <v>352</v>
      </c>
      <c r="C51" s="8" t="s">
        <v>104</v>
      </c>
      <c r="D51" s="8" t="s">
        <v>24</v>
      </c>
      <c r="E51" s="15">
        <v>0.55625000000000002</v>
      </c>
      <c r="F51" s="8" t="s">
        <v>25</v>
      </c>
      <c r="G51" s="8" t="s">
        <v>356</v>
      </c>
      <c r="H51" s="8" t="s">
        <v>326</v>
      </c>
      <c r="I51" s="8" t="s">
        <v>357</v>
      </c>
      <c r="J51" s="8" t="s">
        <v>358</v>
      </c>
      <c r="K51" s="8" t="s">
        <v>192</v>
      </c>
      <c r="L51" s="8" t="s">
        <v>178</v>
      </c>
      <c r="M51" s="8" t="s">
        <v>32</v>
      </c>
      <c r="N51" s="25">
        <v>0.56545138888888891</v>
      </c>
      <c r="O51" s="19">
        <f>N51-E51</f>
        <v>9.201388888888884E-3</v>
      </c>
      <c r="P51" s="29"/>
      <c r="Q51" s="19"/>
      <c r="R51" s="9"/>
      <c r="S51" s="8"/>
      <c r="T51" s="8"/>
      <c r="U51" s="8"/>
      <c r="Y51" s="8" t="s">
        <v>372</v>
      </c>
      <c r="Z51" s="8" t="s">
        <v>373</v>
      </c>
      <c r="AA51" s="8" t="s">
        <v>374</v>
      </c>
      <c r="AB51" s="8" t="s">
        <v>375</v>
      </c>
      <c r="AC51" s="6"/>
    </row>
    <row r="52" spans="1:29" x14ac:dyDescent="0.2">
      <c r="A52" s="21"/>
      <c r="B52" s="8"/>
      <c r="C52" s="8"/>
      <c r="D52" s="8"/>
      <c r="E52" s="15"/>
      <c r="F52" s="8"/>
      <c r="G52" s="8"/>
      <c r="H52" s="8"/>
      <c r="I52" s="8"/>
      <c r="J52" s="8"/>
      <c r="K52" s="8"/>
      <c r="L52" s="8"/>
      <c r="M52" s="8"/>
      <c r="N52" s="25"/>
      <c r="O52" s="19"/>
      <c r="P52" s="29"/>
      <c r="Q52" s="19"/>
      <c r="R52" s="9"/>
      <c r="S52" s="8"/>
      <c r="T52" s="8"/>
      <c r="U52" s="8"/>
      <c r="Y52" s="8"/>
      <c r="Z52" s="8"/>
      <c r="AA52" s="8"/>
      <c r="AB52" s="8"/>
      <c r="AC52" s="6"/>
    </row>
    <row r="53" spans="1:29" x14ac:dyDescent="0.2">
      <c r="B53" s="34" t="s">
        <v>557</v>
      </c>
      <c r="O53" s="19"/>
      <c r="P53" s="29"/>
      <c r="Q53" s="19"/>
    </row>
    <row r="54" spans="1:29" ht="48" x14ac:dyDescent="0.2">
      <c r="A54" s="21">
        <v>46</v>
      </c>
      <c r="B54" s="8" t="s">
        <v>103</v>
      </c>
      <c r="C54" s="8" t="s">
        <v>104</v>
      </c>
      <c r="D54" s="8" t="s">
        <v>24</v>
      </c>
      <c r="E54" s="15">
        <v>0.55798611111111118</v>
      </c>
      <c r="F54" s="8" t="s">
        <v>115</v>
      </c>
      <c r="G54" s="8" t="s">
        <v>116</v>
      </c>
      <c r="H54" s="8" t="s">
        <v>27</v>
      </c>
      <c r="I54" s="8" t="s">
        <v>117</v>
      </c>
      <c r="J54" s="8" t="s">
        <v>118</v>
      </c>
      <c r="K54" s="8" t="s">
        <v>119</v>
      </c>
      <c r="L54" s="8" t="s">
        <v>74</v>
      </c>
      <c r="M54" s="8" t="s">
        <v>32</v>
      </c>
      <c r="N54" s="25">
        <v>0.56310185185185191</v>
      </c>
      <c r="O54" s="19">
        <f>N54-E54</f>
        <v>5.1157407407407263E-3</v>
      </c>
      <c r="P54" s="29"/>
      <c r="Q54" s="19"/>
      <c r="R54" s="9"/>
      <c r="S54" s="8"/>
      <c r="T54" s="8"/>
      <c r="U54" s="8"/>
      <c r="Y54" s="8" t="s">
        <v>111</v>
      </c>
      <c r="Z54" s="8" t="s">
        <v>112</v>
      </c>
      <c r="AA54" s="8" t="s">
        <v>113</v>
      </c>
      <c r="AB54" s="8" t="s">
        <v>114</v>
      </c>
      <c r="AC54" s="6"/>
    </row>
    <row r="55" spans="1:29" ht="48" x14ac:dyDescent="0.2">
      <c r="A55" s="21">
        <v>45</v>
      </c>
      <c r="B55" s="8" t="s">
        <v>103</v>
      </c>
      <c r="C55" s="8" t="s">
        <v>104</v>
      </c>
      <c r="D55" s="8" t="s">
        <v>24</v>
      </c>
      <c r="E55" s="15">
        <v>0.55763888888888891</v>
      </c>
      <c r="F55" s="8" t="s">
        <v>105</v>
      </c>
      <c r="G55" s="8" t="s">
        <v>106</v>
      </c>
      <c r="H55" s="8" t="s">
        <v>27</v>
      </c>
      <c r="I55" s="8" t="s">
        <v>107</v>
      </c>
      <c r="J55" s="8" t="s">
        <v>108</v>
      </c>
      <c r="K55" s="8" t="s">
        <v>109</v>
      </c>
      <c r="L55" s="8" t="s">
        <v>110</v>
      </c>
      <c r="M55" s="8" t="s">
        <v>32</v>
      </c>
      <c r="N55" s="25">
        <v>0.56332175925925931</v>
      </c>
      <c r="O55" s="19">
        <f>N55-E55</f>
        <v>5.6828703703704075E-3</v>
      </c>
      <c r="P55" s="29"/>
      <c r="Q55" s="19"/>
      <c r="R55" s="9"/>
      <c r="S55" s="8"/>
      <c r="T55" s="8"/>
      <c r="U55" s="8"/>
      <c r="Y55" s="8" t="s">
        <v>120</v>
      </c>
      <c r="Z55" s="8" t="s">
        <v>121</v>
      </c>
      <c r="AA55" s="8"/>
      <c r="AB55" s="8" t="s">
        <v>119</v>
      </c>
      <c r="AC55" s="6"/>
    </row>
    <row r="56" spans="1:29" ht="36" x14ac:dyDescent="0.2">
      <c r="A56" s="21">
        <v>47</v>
      </c>
      <c r="B56" s="8" t="s">
        <v>103</v>
      </c>
      <c r="C56" s="8" t="s">
        <v>104</v>
      </c>
      <c r="D56" s="8" t="s">
        <v>24</v>
      </c>
      <c r="E56" s="15">
        <v>0.55833333333333335</v>
      </c>
      <c r="F56" s="8" t="s">
        <v>25</v>
      </c>
      <c r="G56" s="8" t="s">
        <v>122</v>
      </c>
      <c r="H56" s="8" t="s">
        <v>27</v>
      </c>
      <c r="I56" s="8" t="s">
        <v>123</v>
      </c>
      <c r="J56" s="8" t="s">
        <v>124</v>
      </c>
      <c r="K56" s="8" t="s">
        <v>125</v>
      </c>
      <c r="L56" s="8" t="s">
        <v>31</v>
      </c>
      <c r="M56" s="8" t="s">
        <v>32</v>
      </c>
      <c r="N56" s="25">
        <v>0.56452546296296291</v>
      </c>
      <c r="O56" s="19">
        <f>N56-E56</f>
        <v>6.1921296296295614E-3</v>
      </c>
      <c r="P56" s="29"/>
      <c r="Q56" s="19"/>
      <c r="R56" s="9"/>
      <c r="S56" s="8"/>
      <c r="T56" s="8"/>
      <c r="U56" s="8"/>
      <c r="Y56" s="8" t="s">
        <v>126</v>
      </c>
      <c r="Z56" s="8" t="s">
        <v>127</v>
      </c>
      <c r="AA56" s="8" t="s">
        <v>128</v>
      </c>
      <c r="AB56" s="8" t="s">
        <v>125</v>
      </c>
      <c r="AC56" s="6"/>
    </row>
    <row r="57" spans="1:29" ht="60" x14ac:dyDescent="0.2">
      <c r="A57" s="21">
        <v>48</v>
      </c>
      <c r="B57" s="8" t="s">
        <v>103</v>
      </c>
      <c r="C57" s="8" t="s">
        <v>104</v>
      </c>
      <c r="D57" s="8" t="s">
        <v>24</v>
      </c>
      <c r="E57" s="15">
        <v>0.55868055555555551</v>
      </c>
      <c r="F57" s="8" t="s">
        <v>129</v>
      </c>
      <c r="G57" s="8" t="s">
        <v>130</v>
      </c>
      <c r="H57" s="8" t="s">
        <v>27</v>
      </c>
      <c r="I57" s="8" t="s">
        <v>131</v>
      </c>
      <c r="J57" s="8" t="s">
        <v>132</v>
      </c>
      <c r="K57" s="8"/>
      <c r="L57" s="8" t="s">
        <v>50</v>
      </c>
      <c r="M57" s="8" t="s">
        <v>32</v>
      </c>
      <c r="N57" s="25">
        <v>0.56498842592592591</v>
      </c>
      <c r="O57" s="19">
        <f>N57-E57</f>
        <v>6.3078703703703942E-3</v>
      </c>
      <c r="P57" s="29"/>
      <c r="Q57" s="19"/>
      <c r="R57" s="9"/>
      <c r="S57" s="8"/>
      <c r="T57" s="8"/>
      <c r="U57" s="8"/>
      <c r="Y57" s="8" t="s">
        <v>133</v>
      </c>
      <c r="Z57" s="8" t="s">
        <v>134</v>
      </c>
      <c r="AA57" s="8" t="s">
        <v>135</v>
      </c>
      <c r="AB57" s="8" t="s">
        <v>136</v>
      </c>
      <c r="AC57" s="6"/>
    </row>
    <row r="58" spans="1:29" x14ac:dyDescent="0.2">
      <c r="A58" s="21"/>
      <c r="B58" s="8"/>
      <c r="C58" s="8"/>
      <c r="D58" s="8"/>
      <c r="E58" s="15"/>
      <c r="F58" s="8"/>
      <c r="G58" s="8"/>
      <c r="H58" s="8"/>
      <c r="I58" s="8"/>
      <c r="J58" s="8"/>
      <c r="K58" s="8"/>
      <c r="L58" s="8"/>
      <c r="M58" s="8"/>
      <c r="N58" s="25"/>
      <c r="O58" s="19"/>
      <c r="P58" s="29"/>
      <c r="Q58" s="19"/>
      <c r="R58" s="9"/>
      <c r="S58" s="8"/>
      <c r="T58" s="8"/>
      <c r="U58" s="8"/>
      <c r="Y58" s="8"/>
      <c r="Z58" s="8"/>
      <c r="AA58" s="8"/>
      <c r="AB58" s="8"/>
      <c r="AC58" s="6"/>
    </row>
    <row r="59" spans="1:29" x14ac:dyDescent="0.2">
      <c r="B59" s="33" t="s">
        <v>543</v>
      </c>
      <c r="O59" s="19"/>
      <c r="P59" s="29"/>
      <c r="Q59" s="19"/>
    </row>
    <row r="60" spans="1:29" ht="24" x14ac:dyDescent="0.2">
      <c r="A60" s="21">
        <v>51</v>
      </c>
      <c r="B60" s="8" t="s">
        <v>376</v>
      </c>
      <c r="C60" s="8" t="s">
        <v>104</v>
      </c>
      <c r="D60" s="8" t="s">
        <v>24</v>
      </c>
      <c r="E60" s="15">
        <v>0.55972222222222223</v>
      </c>
      <c r="F60" s="8" t="s">
        <v>138</v>
      </c>
      <c r="G60" s="8" t="s">
        <v>380</v>
      </c>
      <c r="H60" s="8" t="s">
        <v>326</v>
      </c>
      <c r="I60" s="8" t="s">
        <v>140</v>
      </c>
      <c r="J60" s="8" t="s">
        <v>381</v>
      </c>
      <c r="K60" s="8" t="s">
        <v>142</v>
      </c>
      <c r="L60" s="8" t="s">
        <v>31</v>
      </c>
      <c r="M60" s="8" t="s">
        <v>32</v>
      </c>
      <c r="N60" s="25">
        <v>0.56500000000000006</v>
      </c>
      <c r="O60" s="19">
        <f>N60-E60</f>
        <v>5.2777777777778256E-3</v>
      </c>
      <c r="P60" s="29"/>
      <c r="Q60" s="19"/>
      <c r="R60" s="9"/>
      <c r="S60" s="8"/>
      <c r="T60" s="8"/>
      <c r="U60" s="8"/>
      <c r="Y60" s="8" t="s">
        <v>330</v>
      </c>
      <c r="Z60" s="8" t="s">
        <v>331</v>
      </c>
      <c r="AA60" s="8" t="s">
        <v>332</v>
      </c>
      <c r="AB60" s="8" t="s">
        <v>329</v>
      </c>
      <c r="AC60" s="6"/>
    </row>
    <row r="61" spans="1:29" ht="60" x14ac:dyDescent="0.2">
      <c r="A61" s="21">
        <v>52</v>
      </c>
      <c r="B61" s="8" t="s">
        <v>376</v>
      </c>
      <c r="C61" s="8" t="s">
        <v>104</v>
      </c>
      <c r="D61" s="8" t="s">
        <v>24</v>
      </c>
      <c r="E61" s="15">
        <v>0.56006944444444395</v>
      </c>
      <c r="F61" s="8" t="s">
        <v>382</v>
      </c>
      <c r="G61" s="8" t="s">
        <v>383</v>
      </c>
      <c r="H61" s="8" t="s">
        <v>326</v>
      </c>
      <c r="I61" s="8" t="s">
        <v>384</v>
      </c>
      <c r="J61" s="8" t="s">
        <v>385</v>
      </c>
      <c r="K61" s="8" t="s">
        <v>386</v>
      </c>
      <c r="L61" s="8" t="s">
        <v>31</v>
      </c>
      <c r="M61" s="8" t="s">
        <v>32</v>
      </c>
      <c r="N61" s="25">
        <v>0.56578703703703703</v>
      </c>
      <c r="O61" s="19">
        <f>N61-E61</f>
        <v>5.7175925925930793E-3</v>
      </c>
      <c r="P61" s="29"/>
      <c r="Q61" s="19"/>
      <c r="R61" s="9"/>
      <c r="S61" s="8"/>
      <c r="T61" s="8"/>
      <c r="U61" s="8"/>
      <c r="Y61" s="8" t="s">
        <v>143</v>
      </c>
      <c r="Z61" s="8" t="s">
        <v>144</v>
      </c>
      <c r="AA61" s="8" t="s">
        <v>145</v>
      </c>
      <c r="AB61" s="8" t="s">
        <v>142</v>
      </c>
      <c r="AC61" s="6"/>
    </row>
    <row r="62" spans="1:29" ht="60" x14ac:dyDescent="0.2">
      <c r="A62" s="21">
        <v>50</v>
      </c>
      <c r="B62" s="8" t="s">
        <v>376</v>
      </c>
      <c r="C62" s="8" t="s">
        <v>104</v>
      </c>
      <c r="D62" s="8" t="s">
        <v>24</v>
      </c>
      <c r="E62" s="15">
        <v>0.55937500000000007</v>
      </c>
      <c r="F62" s="8" t="s">
        <v>324</v>
      </c>
      <c r="G62" s="8" t="s">
        <v>377</v>
      </c>
      <c r="H62" s="8" t="s">
        <v>326</v>
      </c>
      <c r="I62" s="8" t="s">
        <v>378</v>
      </c>
      <c r="J62" s="8" t="s">
        <v>379</v>
      </c>
      <c r="K62" s="8" t="s">
        <v>329</v>
      </c>
      <c r="L62" s="8" t="s">
        <v>50</v>
      </c>
      <c r="M62" s="8" t="s">
        <v>32</v>
      </c>
      <c r="N62" s="25">
        <v>0.56568287037037035</v>
      </c>
      <c r="O62" s="19">
        <f>N62-E62</f>
        <v>6.3078703703702832E-3</v>
      </c>
      <c r="P62" s="29"/>
      <c r="Q62" s="19"/>
      <c r="R62" s="9"/>
      <c r="S62" s="8"/>
      <c r="T62" s="8"/>
      <c r="U62" s="8"/>
      <c r="Y62" s="8" t="s">
        <v>387</v>
      </c>
      <c r="Z62" s="8" t="s">
        <v>388</v>
      </c>
      <c r="AA62" s="8" t="s">
        <v>389</v>
      </c>
      <c r="AB62" s="8" t="s">
        <v>386</v>
      </c>
      <c r="AC62" s="6"/>
    </row>
    <row r="63" spans="1:29" x14ac:dyDescent="0.2">
      <c r="B63" s="33" t="s">
        <v>545</v>
      </c>
      <c r="C63" s="8"/>
      <c r="D63" s="8"/>
      <c r="E63" s="15"/>
      <c r="F63" s="8"/>
      <c r="G63" s="8"/>
      <c r="H63" s="8"/>
      <c r="I63" s="8"/>
      <c r="J63" s="8"/>
      <c r="K63" s="8"/>
      <c r="L63" s="8"/>
      <c r="M63" s="8"/>
      <c r="N63" s="25"/>
      <c r="O63" s="19"/>
      <c r="P63" s="29"/>
      <c r="Q63" s="19"/>
      <c r="R63" s="9"/>
      <c r="S63" s="8"/>
      <c r="T63" s="8"/>
      <c r="U63" s="8"/>
      <c r="Y63" s="8"/>
      <c r="Z63" s="8"/>
      <c r="AA63" s="8"/>
      <c r="AB63" s="8"/>
      <c r="AC63" s="6"/>
    </row>
    <row r="64" spans="1:29" ht="24" x14ac:dyDescent="0.2">
      <c r="A64" s="21">
        <v>53</v>
      </c>
      <c r="B64" s="8" t="s">
        <v>137</v>
      </c>
      <c r="C64" s="8" t="s">
        <v>104</v>
      </c>
      <c r="D64" s="8" t="s">
        <v>24</v>
      </c>
      <c r="E64" s="15">
        <v>0.56076388888888895</v>
      </c>
      <c r="F64" s="8" t="s">
        <v>138</v>
      </c>
      <c r="G64" s="8" t="s">
        <v>139</v>
      </c>
      <c r="H64" s="8" t="s">
        <v>27</v>
      </c>
      <c r="I64" s="8" t="s">
        <v>140</v>
      </c>
      <c r="J64" s="8" t="s">
        <v>141</v>
      </c>
      <c r="K64" s="8" t="s">
        <v>142</v>
      </c>
      <c r="L64" s="8" t="s">
        <v>31</v>
      </c>
      <c r="M64" s="8" t="s">
        <v>32</v>
      </c>
      <c r="N64" s="25">
        <v>0.56603009259259263</v>
      </c>
      <c r="O64" s="19">
        <f>N64-E64</f>
        <v>5.2662037037036757E-3</v>
      </c>
      <c r="P64" s="29"/>
      <c r="Q64" s="19"/>
    </row>
    <row r="65" spans="1:29" ht="36" x14ac:dyDescent="0.2">
      <c r="A65" s="21">
        <v>54</v>
      </c>
      <c r="B65" s="8" t="s">
        <v>137</v>
      </c>
      <c r="C65" s="8" t="s">
        <v>104</v>
      </c>
      <c r="D65" s="8" t="s">
        <v>24</v>
      </c>
      <c r="E65" s="15">
        <v>0.56111111111111112</v>
      </c>
      <c r="F65" s="8" t="s">
        <v>146</v>
      </c>
      <c r="G65" s="8" t="s">
        <v>147</v>
      </c>
      <c r="H65" s="8" t="s">
        <v>27</v>
      </c>
      <c r="I65" s="8" t="s">
        <v>148</v>
      </c>
      <c r="J65" s="8" t="s">
        <v>149</v>
      </c>
      <c r="K65" s="8" t="s">
        <v>150</v>
      </c>
      <c r="L65" s="8" t="s">
        <v>50</v>
      </c>
      <c r="M65" s="8" t="s">
        <v>32</v>
      </c>
      <c r="N65" s="25">
        <v>0.56644675925925925</v>
      </c>
      <c r="O65" s="19">
        <f>N65-E65</f>
        <v>5.335648148148131E-3</v>
      </c>
      <c r="P65" s="29"/>
      <c r="Q65" s="19"/>
      <c r="R65" s="9"/>
      <c r="S65" s="8"/>
      <c r="T65" s="8"/>
      <c r="U65" s="8"/>
      <c r="Y65" s="8" t="s">
        <v>143</v>
      </c>
      <c r="Z65" s="8" t="s">
        <v>144</v>
      </c>
      <c r="AA65" s="8" t="s">
        <v>145</v>
      </c>
      <c r="AB65" s="8" t="s">
        <v>142</v>
      </c>
      <c r="AC65" s="6"/>
    </row>
    <row r="66" spans="1:29" ht="36" x14ac:dyDescent="0.2">
      <c r="A66" s="21">
        <v>55</v>
      </c>
      <c r="B66" s="8" t="s">
        <v>137</v>
      </c>
      <c r="C66" s="8" t="s">
        <v>104</v>
      </c>
      <c r="D66" s="8" t="s">
        <v>24</v>
      </c>
      <c r="E66" s="15">
        <v>0.56145833333333295</v>
      </c>
      <c r="F66" s="8" t="s">
        <v>154</v>
      </c>
      <c r="G66" s="8" t="s">
        <v>155</v>
      </c>
      <c r="H66" s="8" t="s">
        <v>27</v>
      </c>
      <c r="I66" s="8" t="s">
        <v>156</v>
      </c>
      <c r="J66" s="8" t="s">
        <v>157</v>
      </c>
      <c r="K66" s="8" t="s">
        <v>158</v>
      </c>
      <c r="L66" s="8" t="s">
        <v>31</v>
      </c>
      <c r="M66" s="8" t="s">
        <v>32</v>
      </c>
      <c r="N66" s="25">
        <v>0.56712962962962965</v>
      </c>
      <c r="O66" s="19">
        <f>N66-E66</f>
        <v>5.6712962962967017E-3</v>
      </c>
      <c r="P66" s="29"/>
      <c r="Q66" s="19"/>
      <c r="R66" s="9"/>
      <c r="S66" s="8"/>
      <c r="T66" s="8"/>
      <c r="U66" s="8"/>
      <c r="Y66" s="8" t="s">
        <v>151</v>
      </c>
      <c r="Z66" s="8" t="s">
        <v>152</v>
      </c>
      <c r="AA66" s="8" t="s">
        <v>153</v>
      </c>
      <c r="AB66" s="8" t="s">
        <v>150</v>
      </c>
      <c r="AC66" s="6"/>
    </row>
    <row r="67" spans="1:29" ht="25.5" x14ac:dyDescent="0.2">
      <c r="A67" s="21">
        <v>63</v>
      </c>
      <c r="B67" s="14" t="s">
        <v>137</v>
      </c>
      <c r="C67" s="14" t="s">
        <v>104</v>
      </c>
      <c r="E67" s="25">
        <v>0.56041666666666667</v>
      </c>
      <c r="F67" s="14" t="s">
        <v>412</v>
      </c>
      <c r="G67" s="14" t="s">
        <v>519</v>
      </c>
      <c r="L67" s="14" t="s">
        <v>31</v>
      </c>
      <c r="N67" s="25">
        <v>0.56674768518518526</v>
      </c>
      <c r="O67" s="19">
        <f>N67-E67</f>
        <v>6.331018518518583E-3</v>
      </c>
      <c r="P67" s="29"/>
      <c r="Q67" s="19"/>
      <c r="R67" s="9"/>
      <c r="S67" s="8"/>
      <c r="T67" s="8"/>
      <c r="U67" s="8"/>
      <c r="Y67" s="8" t="s">
        <v>159</v>
      </c>
      <c r="Z67" s="8" t="s">
        <v>160</v>
      </c>
      <c r="AA67" s="8" t="s">
        <v>161</v>
      </c>
      <c r="AB67" s="8" t="s">
        <v>158</v>
      </c>
      <c r="AC67" s="6"/>
    </row>
    <row r="68" spans="1:29" ht="25.5" x14ac:dyDescent="0.2">
      <c r="A68" s="26">
        <v>71</v>
      </c>
      <c r="B68" s="14" t="s">
        <v>137</v>
      </c>
      <c r="C68" s="14" t="s">
        <v>104</v>
      </c>
      <c r="E68" s="15">
        <v>0.56145833333333328</v>
      </c>
      <c r="F68" s="14" t="s">
        <v>324</v>
      </c>
      <c r="G68" s="14" t="s">
        <v>534</v>
      </c>
      <c r="L68" s="14" t="s">
        <v>50</v>
      </c>
      <c r="N68" s="25">
        <v>0.56878472222222221</v>
      </c>
      <c r="O68" s="19">
        <f>N68-E68</f>
        <v>7.3263888888889239E-3</v>
      </c>
      <c r="P68" s="29"/>
      <c r="Q68" s="19"/>
    </row>
    <row r="69" spans="1:29" x14ac:dyDescent="0.2">
      <c r="A69" s="26"/>
      <c r="B69" s="14"/>
      <c r="C69" s="14"/>
      <c r="E69" s="15"/>
      <c r="F69" s="14"/>
      <c r="G69" s="14"/>
      <c r="L69" s="14"/>
      <c r="N69" s="25"/>
      <c r="O69" s="19"/>
      <c r="P69" s="29"/>
      <c r="Q69" s="19"/>
    </row>
    <row r="70" spans="1:29" x14ac:dyDescent="0.2">
      <c r="B70" s="33" t="s">
        <v>546</v>
      </c>
      <c r="C70" s="14"/>
      <c r="E70" s="15"/>
      <c r="F70" s="14"/>
      <c r="G70" s="14"/>
      <c r="L70" s="14"/>
      <c r="N70" s="25"/>
      <c r="O70" s="19"/>
      <c r="P70" s="29"/>
      <c r="Q70" s="19"/>
    </row>
    <row r="71" spans="1:29" ht="36" x14ac:dyDescent="0.2">
      <c r="A71" s="26">
        <v>56</v>
      </c>
      <c r="B71" s="14" t="s">
        <v>390</v>
      </c>
      <c r="C71" s="14" t="s">
        <v>163</v>
      </c>
      <c r="E71" s="15">
        <v>0.56388888888888888</v>
      </c>
      <c r="F71" s="14" t="s">
        <v>514</v>
      </c>
      <c r="G71" s="14" t="s">
        <v>516</v>
      </c>
      <c r="L71" s="14" t="s">
        <v>31</v>
      </c>
      <c r="N71" s="25">
        <v>0.57253472222222224</v>
      </c>
      <c r="O71" s="19">
        <f t="shared" ref="O71:O77" si="3">N71-E71</f>
        <v>8.6458333333333526E-3</v>
      </c>
      <c r="P71" s="29"/>
      <c r="Q71" s="19"/>
      <c r="R71" s="9"/>
      <c r="S71" s="8"/>
      <c r="T71" s="8"/>
      <c r="U71" s="8"/>
      <c r="Y71" s="8" t="s">
        <v>395</v>
      </c>
      <c r="Z71" s="8" t="s">
        <v>373</v>
      </c>
      <c r="AA71" s="8" t="s">
        <v>374</v>
      </c>
      <c r="AB71" s="8" t="s">
        <v>375</v>
      </c>
      <c r="AC71" s="6"/>
    </row>
    <row r="72" spans="1:29" ht="24" x14ac:dyDescent="0.2">
      <c r="A72" s="21">
        <v>58</v>
      </c>
      <c r="B72" s="8" t="s">
        <v>390</v>
      </c>
      <c r="C72" s="8" t="s">
        <v>163</v>
      </c>
      <c r="D72" s="8" t="s">
        <v>24</v>
      </c>
      <c r="E72" s="15">
        <v>0.56215277777777783</v>
      </c>
      <c r="F72" s="8" t="s">
        <v>396</v>
      </c>
      <c r="G72" s="8" t="s">
        <v>397</v>
      </c>
      <c r="H72" s="8" t="s">
        <v>326</v>
      </c>
      <c r="I72" s="8" t="s">
        <v>398</v>
      </c>
      <c r="J72" s="8" t="s">
        <v>399</v>
      </c>
      <c r="K72" s="8" t="s">
        <v>400</v>
      </c>
      <c r="L72" s="8" t="s">
        <v>31</v>
      </c>
      <c r="M72" s="8" t="s">
        <v>32</v>
      </c>
      <c r="N72" s="25">
        <v>0.57116898148148143</v>
      </c>
      <c r="O72" s="19">
        <f t="shared" si="3"/>
        <v>9.0162037037035958E-3</v>
      </c>
      <c r="P72" s="29"/>
      <c r="Q72" s="19"/>
      <c r="R72" s="9"/>
      <c r="S72" s="8"/>
      <c r="T72" s="8"/>
      <c r="U72" s="8"/>
      <c r="Y72" s="8" t="s">
        <v>401</v>
      </c>
      <c r="Z72" s="8" t="s">
        <v>402</v>
      </c>
      <c r="AA72" s="8" t="s">
        <v>403</v>
      </c>
      <c r="AB72" s="8" t="s">
        <v>400</v>
      </c>
      <c r="AC72" s="6"/>
    </row>
    <row r="73" spans="1:29" ht="36" x14ac:dyDescent="0.2">
      <c r="A73" s="21">
        <v>60</v>
      </c>
      <c r="B73" s="12" t="s">
        <v>390</v>
      </c>
      <c r="C73" s="12" t="s">
        <v>163</v>
      </c>
      <c r="D73" s="12" t="s">
        <v>24</v>
      </c>
      <c r="E73" s="22">
        <v>0.56284722222222205</v>
      </c>
      <c r="F73" s="12" t="s">
        <v>344</v>
      </c>
      <c r="G73" s="12" t="s">
        <v>407</v>
      </c>
      <c r="H73" s="12" t="s">
        <v>326</v>
      </c>
      <c r="I73" s="24">
        <v>37291</v>
      </c>
      <c r="J73" s="12" t="s">
        <v>408</v>
      </c>
      <c r="K73" s="12" t="s">
        <v>348</v>
      </c>
      <c r="L73" s="12" t="s">
        <v>74</v>
      </c>
      <c r="M73" s="10" t="s">
        <v>32</v>
      </c>
      <c r="N73" s="25">
        <v>0.57273148148148145</v>
      </c>
      <c r="O73" s="19">
        <f t="shared" si="3"/>
        <v>9.8842592592593981E-3</v>
      </c>
      <c r="P73" s="29"/>
      <c r="Q73" s="19"/>
      <c r="R73" s="9"/>
      <c r="S73" s="8"/>
      <c r="T73" s="8"/>
      <c r="U73" s="8"/>
      <c r="Y73" s="8" t="s">
        <v>187</v>
      </c>
      <c r="Z73" s="8" t="s">
        <v>152</v>
      </c>
      <c r="AA73" s="8" t="s">
        <v>153</v>
      </c>
      <c r="AB73" s="8" t="s">
        <v>150</v>
      </c>
      <c r="AC73" s="6"/>
    </row>
    <row r="74" spans="1:29" ht="36" x14ac:dyDescent="0.2">
      <c r="A74" s="21">
        <v>57</v>
      </c>
      <c r="B74" s="8" t="s">
        <v>390</v>
      </c>
      <c r="C74" s="8" t="s">
        <v>163</v>
      </c>
      <c r="D74" s="8" t="s">
        <v>24</v>
      </c>
      <c r="E74" s="15">
        <v>0.56180555555555556</v>
      </c>
      <c r="F74" s="8" t="s">
        <v>367</v>
      </c>
      <c r="G74" s="8" t="s">
        <v>391</v>
      </c>
      <c r="H74" s="8" t="s">
        <v>326</v>
      </c>
      <c r="I74" s="8" t="s">
        <v>392</v>
      </c>
      <c r="J74" s="8" t="s">
        <v>393</v>
      </c>
      <c r="K74" s="8" t="s">
        <v>394</v>
      </c>
      <c r="L74" s="8" t="s">
        <v>31</v>
      </c>
      <c r="M74" s="8" t="s">
        <v>32</v>
      </c>
      <c r="N74" s="25">
        <v>0.57253472222222224</v>
      </c>
      <c r="O74" s="19">
        <f t="shared" si="3"/>
        <v>1.0729166666666679E-2</v>
      </c>
      <c r="P74" s="29"/>
      <c r="Q74" s="19"/>
      <c r="R74" s="11"/>
      <c r="S74" s="10"/>
      <c r="T74" s="10"/>
      <c r="U74" s="10"/>
      <c r="Y74" s="10" t="s">
        <v>349</v>
      </c>
      <c r="Z74" s="10" t="s">
        <v>350</v>
      </c>
      <c r="AA74" s="10" t="s">
        <v>351</v>
      </c>
      <c r="AB74" s="10" t="s">
        <v>348</v>
      </c>
      <c r="AC74" s="6"/>
    </row>
    <row r="75" spans="1:29" ht="24" x14ac:dyDescent="0.2">
      <c r="A75" s="21">
        <v>61</v>
      </c>
      <c r="B75" s="8" t="s">
        <v>390</v>
      </c>
      <c r="C75" s="8" t="s">
        <v>163</v>
      </c>
      <c r="D75" s="8" t="s">
        <v>24</v>
      </c>
      <c r="E75" s="15">
        <v>0.563194444444445</v>
      </c>
      <c r="F75" s="8" t="s">
        <v>312</v>
      </c>
      <c r="G75" s="8" t="s">
        <v>409</v>
      </c>
      <c r="H75" s="8" t="s">
        <v>326</v>
      </c>
      <c r="I75" s="8" t="s">
        <v>410</v>
      </c>
      <c r="J75" s="8" t="s">
        <v>411</v>
      </c>
      <c r="K75" s="8" t="s">
        <v>316</v>
      </c>
      <c r="L75" s="8" t="s">
        <v>74</v>
      </c>
      <c r="M75" s="8" t="s">
        <v>32</v>
      </c>
      <c r="N75" s="25">
        <v>0.57421296296296298</v>
      </c>
      <c r="O75" s="19">
        <f t="shared" si="3"/>
        <v>1.1018518518517983E-2</v>
      </c>
      <c r="P75" s="29"/>
      <c r="Q75" s="19"/>
      <c r="R75" s="9"/>
      <c r="S75" s="8"/>
      <c r="T75" s="8"/>
      <c r="U75" s="8"/>
      <c r="Y75" s="8" t="s">
        <v>317</v>
      </c>
      <c r="Z75" s="8" t="s">
        <v>318</v>
      </c>
      <c r="AA75" s="8" t="s">
        <v>319</v>
      </c>
      <c r="AB75" s="8" t="s">
        <v>316</v>
      </c>
      <c r="AC75" s="6"/>
    </row>
    <row r="76" spans="1:29" ht="24" x14ac:dyDescent="0.2">
      <c r="A76" s="21">
        <v>62</v>
      </c>
      <c r="B76" s="8" t="s">
        <v>390</v>
      </c>
      <c r="C76" s="8" t="s">
        <v>163</v>
      </c>
      <c r="D76" s="8" t="s">
        <v>24</v>
      </c>
      <c r="E76" s="15">
        <v>0.56354166666666705</v>
      </c>
      <c r="F76" s="8" t="s">
        <v>412</v>
      </c>
      <c r="G76" s="8" t="s">
        <v>413</v>
      </c>
      <c r="H76" s="8" t="s">
        <v>326</v>
      </c>
      <c r="I76" s="8" t="s">
        <v>414</v>
      </c>
      <c r="J76" s="8" t="s">
        <v>415</v>
      </c>
      <c r="K76" s="8" t="s">
        <v>416</v>
      </c>
      <c r="L76" s="8" t="s">
        <v>31</v>
      </c>
      <c r="M76" s="8" t="s">
        <v>32</v>
      </c>
      <c r="N76" s="25">
        <v>0.57597222222222222</v>
      </c>
      <c r="O76" s="19">
        <f t="shared" si="3"/>
        <v>1.2430555555555167E-2</v>
      </c>
      <c r="P76" s="29"/>
      <c r="Q76" s="19"/>
      <c r="R76" s="9"/>
      <c r="S76" s="8"/>
      <c r="T76" s="8"/>
      <c r="U76" s="8"/>
      <c r="Y76" s="8" t="s">
        <v>417</v>
      </c>
      <c r="Z76" s="8" t="s">
        <v>418</v>
      </c>
      <c r="AA76" s="8" t="s">
        <v>419</v>
      </c>
      <c r="AB76" s="8" t="s">
        <v>416</v>
      </c>
      <c r="AC76" s="6"/>
    </row>
    <row r="77" spans="1:29" ht="36" x14ac:dyDescent="0.2">
      <c r="A77" s="21">
        <v>59</v>
      </c>
      <c r="B77" s="8" t="s">
        <v>390</v>
      </c>
      <c r="C77" s="8" t="s">
        <v>163</v>
      </c>
      <c r="D77" s="8" t="s">
        <v>24</v>
      </c>
      <c r="E77" s="15">
        <v>0.5625</v>
      </c>
      <c r="F77" s="8" t="s">
        <v>184</v>
      </c>
      <c r="G77" s="8" t="s">
        <v>404</v>
      </c>
      <c r="H77" s="8" t="s">
        <v>326</v>
      </c>
      <c r="I77" s="8" t="s">
        <v>405</v>
      </c>
      <c r="J77" s="8" t="s">
        <v>406</v>
      </c>
      <c r="K77" s="8" t="s">
        <v>150</v>
      </c>
      <c r="L77" s="8" t="s">
        <v>50</v>
      </c>
      <c r="M77" s="8" t="s">
        <v>32</v>
      </c>
      <c r="N77" s="25">
        <v>0.57827546296296295</v>
      </c>
      <c r="O77" s="19">
        <f t="shared" si="3"/>
        <v>1.5775462962962949E-2</v>
      </c>
      <c r="P77" s="29"/>
      <c r="Q77" s="19"/>
      <c r="R77" s="9"/>
      <c r="S77" s="8"/>
      <c r="T77" s="8"/>
      <c r="U77" s="8"/>
      <c r="Y77" s="8" t="s">
        <v>170</v>
      </c>
      <c r="Z77" s="8" t="s">
        <v>171</v>
      </c>
      <c r="AA77" s="8" t="s">
        <v>102</v>
      </c>
      <c r="AB77" s="8" t="s">
        <v>99</v>
      </c>
      <c r="AC77" s="6"/>
    </row>
    <row r="78" spans="1:29" x14ac:dyDescent="0.2">
      <c r="A78" s="21"/>
      <c r="B78" s="8"/>
      <c r="C78" s="8"/>
      <c r="D78" s="8"/>
      <c r="E78" s="15"/>
      <c r="F78" s="8"/>
      <c r="G78" s="8"/>
      <c r="H78" s="8"/>
      <c r="I78" s="8"/>
      <c r="J78" s="8"/>
      <c r="K78" s="8"/>
      <c r="L78" s="8"/>
      <c r="M78" s="8"/>
      <c r="N78" s="25"/>
      <c r="O78" s="19"/>
      <c r="P78" s="29"/>
      <c r="Q78" s="19"/>
      <c r="R78" s="9"/>
      <c r="S78" s="8"/>
      <c r="T78" s="8"/>
      <c r="U78" s="8"/>
      <c r="Y78" s="8"/>
      <c r="Z78" s="8"/>
      <c r="AA78" s="8"/>
      <c r="AB78" s="8"/>
      <c r="AC78" s="6"/>
    </row>
    <row r="79" spans="1:29" x14ac:dyDescent="0.2">
      <c r="B79" s="33" t="s">
        <v>547</v>
      </c>
      <c r="O79" s="19"/>
      <c r="P79" s="29"/>
      <c r="Q79" s="19"/>
    </row>
    <row r="80" spans="1:29" ht="24" x14ac:dyDescent="0.2">
      <c r="A80" s="21">
        <v>65</v>
      </c>
      <c r="B80" s="8" t="s">
        <v>162</v>
      </c>
      <c r="C80" s="8" t="s">
        <v>163</v>
      </c>
      <c r="D80" s="8" t="s">
        <v>24</v>
      </c>
      <c r="E80" s="15">
        <v>0.56458333333333333</v>
      </c>
      <c r="F80" s="8" t="s">
        <v>95</v>
      </c>
      <c r="G80" s="8" t="s">
        <v>167</v>
      </c>
      <c r="H80" s="8" t="s">
        <v>27</v>
      </c>
      <c r="I80" s="8" t="s">
        <v>168</v>
      </c>
      <c r="J80" s="8" t="s">
        <v>169</v>
      </c>
      <c r="K80" s="8" t="s">
        <v>99</v>
      </c>
      <c r="L80" s="8" t="s">
        <v>31</v>
      </c>
      <c r="M80" s="8" t="s">
        <v>32</v>
      </c>
      <c r="N80" s="25">
        <v>0.57317129629629626</v>
      </c>
      <c r="O80" s="19">
        <f>N80-E80</f>
        <v>8.5879629629629362E-3</v>
      </c>
      <c r="P80" s="29"/>
      <c r="Q80" s="19"/>
    </row>
    <row r="81" spans="1:29" ht="48" x14ac:dyDescent="0.2">
      <c r="A81" s="21">
        <v>64</v>
      </c>
      <c r="B81" s="8" t="s">
        <v>162</v>
      </c>
      <c r="C81" s="8" t="s">
        <v>163</v>
      </c>
      <c r="D81" s="8" t="s">
        <v>24</v>
      </c>
      <c r="E81" s="15">
        <v>0.56423611111111105</v>
      </c>
      <c r="F81" s="8" t="s">
        <v>115</v>
      </c>
      <c r="G81" s="8" t="s">
        <v>164</v>
      </c>
      <c r="H81" s="8" t="s">
        <v>27</v>
      </c>
      <c r="I81" s="8" t="s">
        <v>165</v>
      </c>
      <c r="J81" s="8" t="s">
        <v>166</v>
      </c>
      <c r="K81" s="8" t="s">
        <v>119</v>
      </c>
      <c r="L81" s="8" t="s">
        <v>74</v>
      </c>
      <c r="M81" s="8" t="s">
        <v>32</v>
      </c>
      <c r="N81" s="25">
        <v>0.57399305555555558</v>
      </c>
      <c r="O81" s="19">
        <f>N81-E81</f>
        <v>9.7569444444445264E-3</v>
      </c>
      <c r="P81" s="29"/>
      <c r="Q81" s="19"/>
    </row>
    <row r="82" spans="1:29" x14ac:dyDescent="0.2">
      <c r="A82" s="21"/>
      <c r="B82" s="8"/>
      <c r="C82" s="8"/>
      <c r="D82" s="8"/>
      <c r="E82" s="15"/>
      <c r="F82" s="8"/>
      <c r="G82" s="8"/>
      <c r="H82" s="8"/>
      <c r="I82" s="8"/>
      <c r="J82" s="8"/>
      <c r="K82" s="8"/>
      <c r="L82" s="8"/>
      <c r="M82" s="8"/>
      <c r="N82" s="25"/>
      <c r="O82" s="19"/>
      <c r="P82" s="29"/>
      <c r="Q82" s="19"/>
    </row>
    <row r="83" spans="1:29" x14ac:dyDescent="0.2">
      <c r="B83" s="33" t="s">
        <v>548</v>
      </c>
      <c r="E83" s="15"/>
      <c r="O83" s="19"/>
      <c r="P83" s="29"/>
      <c r="Q83" s="19"/>
    </row>
    <row r="84" spans="1:29" ht="36" x14ac:dyDescent="0.2">
      <c r="A84" s="21">
        <v>67</v>
      </c>
      <c r="B84" s="8" t="s">
        <v>172</v>
      </c>
      <c r="C84" s="8" t="s">
        <v>163</v>
      </c>
      <c r="D84" s="8" t="s">
        <v>24</v>
      </c>
      <c r="E84" s="15">
        <v>0.5649305555555556</v>
      </c>
      <c r="F84" s="8" t="s">
        <v>173</v>
      </c>
      <c r="G84" s="8" t="s">
        <v>174</v>
      </c>
      <c r="H84" s="8" t="s">
        <v>27</v>
      </c>
      <c r="I84" s="8" t="s">
        <v>175</v>
      </c>
      <c r="J84" s="8" t="s">
        <v>176</v>
      </c>
      <c r="K84" s="8" t="s">
        <v>177</v>
      </c>
      <c r="L84" s="8" t="s">
        <v>178</v>
      </c>
      <c r="M84" s="8" t="s">
        <v>32</v>
      </c>
      <c r="N84" s="25">
        <v>0.57317129629629626</v>
      </c>
      <c r="O84" s="19">
        <f>N84-E84</f>
        <v>8.2407407407406597E-3</v>
      </c>
      <c r="P84" s="29"/>
      <c r="Q84" s="19"/>
      <c r="R84" s="9"/>
      <c r="S84" s="8"/>
      <c r="T84" s="8"/>
      <c r="U84" s="8"/>
      <c r="Y84" s="8" t="s">
        <v>179</v>
      </c>
      <c r="Z84" s="8" t="s">
        <v>180</v>
      </c>
      <c r="AA84" s="8" t="s">
        <v>181</v>
      </c>
      <c r="AB84" s="8" t="s">
        <v>177</v>
      </c>
      <c r="AC84" s="6"/>
    </row>
    <row r="85" spans="1:29" x14ac:dyDescent="0.2">
      <c r="A85" s="21"/>
      <c r="O85" s="19"/>
      <c r="P85" s="29"/>
      <c r="Q85" s="19"/>
    </row>
    <row r="86" spans="1:29" x14ac:dyDescent="0.2">
      <c r="B86" s="33" t="s">
        <v>549</v>
      </c>
      <c r="O86" s="19"/>
      <c r="P86" s="29"/>
      <c r="Q86" s="19"/>
    </row>
    <row r="87" spans="1:29" ht="48" x14ac:dyDescent="0.2">
      <c r="A87" s="21">
        <v>70</v>
      </c>
      <c r="B87" s="8" t="s">
        <v>420</v>
      </c>
      <c r="C87" s="8" t="s">
        <v>183</v>
      </c>
      <c r="D87" s="8" t="s">
        <v>24</v>
      </c>
      <c r="E87" s="15">
        <v>0.56597222222222221</v>
      </c>
      <c r="F87" s="8" t="s">
        <v>25</v>
      </c>
      <c r="G87" s="8" t="s">
        <v>429</v>
      </c>
      <c r="H87" s="8" t="s">
        <v>326</v>
      </c>
      <c r="I87" s="8" t="s">
        <v>430</v>
      </c>
      <c r="J87" s="8" t="s">
        <v>431</v>
      </c>
      <c r="K87" s="8" t="s">
        <v>30</v>
      </c>
      <c r="L87" s="8" t="s">
        <v>31</v>
      </c>
      <c r="M87" s="8" t="s">
        <v>32</v>
      </c>
      <c r="N87" s="25">
        <v>0.57848379629629632</v>
      </c>
      <c r="O87" s="19">
        <f>N87-E87</f>
        <v>1.2511574074074105E-2</v>
      </c>
      <c r="P87" s="29"/>
      <c r="Q87" s="19"/>
      <c r="R87" s="9"/>
      <c r="S87" s="8"/>
      <c r="T87" s="8"/>
      <c r="U87" s="8"/>
      <c r="Y87" s="8" t="s">
        <v>426</v>
      </c>
      <c r="Z87" s="8" t="s">
        <v>427</v>
      </c>
      <c r="AA87" s="8" t="s">
        <v>428</v>
      </c>
      <c r="AB87" s="8" t="s">
        <v>425</v>
      </c>
      <c r="AC87" s="6"/>
    </row>
    <row r="88" spans="1:29" ht="48" x14ac:dyDescent="0.2">
      <c r="A88" s="21">
        <v>69</v>
      </c>
      <c r="B88" s="8" t="s">
        <v>420</v>
      </c>
      <c r="C88" s="8" t="s">
        <v>183</v>
      </c>
      <c r="D88" s="8" t="s">
        <v>24</v>
      </c>
      <c r="E88" s="15">
        <v>0.56562499999999993</v>
      </c>
      <c r="F88" s="8" t="s">
        <v>421</v>
      </c>
      <c r="G88" s="8" t="s">
        <v>422</v>
      </c>
      <c r="H88" s="8" t="s">
        <v>326</v>
      </c>
      <c r="I88" s="8" t="s">
        <v>423</v>
      </c>
      <c r="J88" s="8" t="s">
        <v>424</v>
      </c>
      <c r="K88" s="8" t="s">
        <v>425</v>
      </c>
      <c r="L88" s="8" t="s">
        <v>74</v>
      </c>
      <c r="M88" s="8" t="s">
        <v>32</v>
      </c>
      <c r="N88" s="25">
        <v>0.58069444444444451</v>
      </c>
      <c r="O88" s="19">
        <f>N88-E88</f>
        <v>1.506944444444458E-2</v>
      </c>
      <c r="P88" s="29"/>
      <c r="Q88" s="19"/>
      <c r="R88" s="9"/>
      <c r="S88" s="8"/>
      <c r="T88" s="8"/>
      <c r="U88" s="8"/>
      <c r="Y88" s="8" t="s">
        <v>432</v>
      </c>
      <c r="Z88" s="8" t="s">
        <v>34</v>
      </c>
      <c r="AA88" s="8" t="s">
        <v>35</v>
      </c>
      <c r="AB88" s="8" t="s">
        <v>30</v>
      </c>
      <c r="AC88" s="6"/>
    </row>
    <row r="89" spans="1:29" x14ac:dyDescent="0.2">
      <c r="A89" s="21"/>
      <c r="B89" s="8"/>
      <c r="C89" s="8"/>
      <c r="D89" s="8"/>
      <c r="E89" s="15"/>
      <c r="F89" s="8"/>
      <c r="G89" s="8"/>
      <c r="H89" s="8"/>
      <c r="I89" s="8"/>
      <c r="J89" s="8"/>
      <c r="K89" s="8"/>
      <c r="L89" s="8"/>
      <c r="M89" s="8"/>
      <c r="N89" s="25"/>
      <c r="O89" s="19"/>
      <c r="P89" s="29"/>
      <c r="Q89" s="19"/>
      <c r="R89" s="9"/>
      <c r="S89" s="8"/>
      <c r="T89" s="8"/>
      <c r="U89" s="8"/>
      <c r="Y89" s="8"/>
      <c r="Z89" s="8"/>
      <c r="AA89" s="8"/>
      <c r="AB89" s="8"/>
      <c r="AC89" s="6"/>
    </row>
    <row r="90" spans="1:29" x14ac:dyDescent="0.2">
      <c r="A90" s="21"/>
      <c r="B90" s="8"/>
      <c r="C90" s="8"/>
      <c r="D90" s="8"/>
      <c r="E90" s="15"/>
      <c r="F90" s="8"/>
      <c r="G90" s="8"/>
      <c r="H90" s="8"/>
      <c r="I90" s="8"/>
      <c r="J90" s="8"/>
      <c r="K90" s="8"/>
      <c r="L90" s="8"/>
      <c r="M90" s="8"/>
      <c r="N90" s="25"/>
      <c r="O90" s="19"/>
      <c r="P90" s="29"/>
      <c r="Q90" s="19"/>
      <c r="R90" s="9"/>
      <c r="S90" s="8"/>
      <c r="T90" s="8"/>
      <c r="U90" s="8"/>
      <c r="Y90" s="8"/>
      <c r="Z90" s="8"/>
      <c r="AA90" s="8"/>
      <c r="AB90" s="8"/>
      <c r="AC90" s="6"/>
    </row>
    <row r="91" spans="1:29" x14ac:dyDescent="0.2">
      <c r="B91" s="33" t="s">
        <v>550</v>
      </c>
      <c r="O91" s="19"/>
      <c r="P91" s="29"/>
      <c r="Q91" s="19"/>
    </row>
    <row r="92" spans="1:29" ht="36" x14ac:dyDescent="0.2">
      <c r="A92" s="21">
        <v>72</v>
      </c>
      <c r="B92" s="8" t="s">
        <v>182</v>
      </c>
      <c r="C92" s="8" t="s">
        <v>183</v>
      </c>
      <c r="D92" s="8" t="s">
        <v>24</v>
      </c>
      <c r="E92" s="15">
        <v>0.56631944444444449</v>
      </c>
      <c r="F92" s="17" t="s">
        <v>503</v>
      </c>
      <c r="G92" s="17" t="s">
        <v>88</v>
      </c>
      <c r="H92" s="8" t="s">
        <v>27</v>
      </c>
      <c r="I92" s="8" t="s">
        <v>185</v>
      </c>
      <c r="J92" s="8" t="s">
        <v>186</v>
      </c>
      <c r="K92" s="8" t="s">
        <v>150</v>
      </c>
      <c r="L92" s="8" t="s">
        <v>50</v>
      </c>
      <c r="M92" s="8" t="s">
        <v>32</v>
      </c>
      <c r="N92" s="25">
        <v>0.58261574074074074</v>
      </c>
      <c r="O92" s="19">
        <f>N92-E92</f>
        <v>1.6296296296296253E-2</v>
      </c>
      <c r="P92" s="29"/>
      <c r="Q92" s="19"/>
      <c r="R92" s="9"/>
      <c r="S92" s="8"/>
      <c r="T92" s="8"/>
      <c r="U92" s="8"/>
      <c r="Y92" s="8" t="s">
        <v>187</v>
      </c>
      <c r="Z92" s="8" t="s">
        <v>152</v>
      </c>
      <c r="AA92" s="8" t="s">
        <v>153</v>
      </c>
      <c r="AB92" s="8" t="s">
        <v>150</v>
      </c>
      <c r="AC92" s="6"/>
    </row>
    <row r="93" spans="1:29" x14ac:dyDescent="0.2">
      <c r="A93" s="21"/>
      <c r="B93" s="8"/>
      <c r="C93" s="8"/>
      <c r="D93" s="8"/>
      <c r="E93" s="15"/>
      <c r="F93" s="17"/>
      <c r="G93" s="17"/>
      <c r="H93" s="8"/>
      <c r="I93" s="8"/>
      <c r="J93" s="8"/>
      <c r="K93" s="8"/>
      <c r="L93" s="8"/>
      <c r="M93" s="8"/>
      <c r="N93" s="25"/>
      <c r="O93" s="19"/>
      <c r="P93" s="29"/>
      <c r="Q93" s="19"/>
      <c r="R93" s="9"/>
      <c r="S93" s="8"/>
      <c r="T93" s="8"/>
      <c r="U93" s="8"/>
      <c r="Y93" s="8"/>
      <c r="Z93" s="8"/>
      <c r="AA93" s="8"/>
      <c r="AB93" s="8"/>
      <c r="AC93" s="6"/>
    </row>
    <row r="94" spans="1:29" x14ac:dyDescent="0.2">
      <c r="B94" s="33" t="s">
        <v>551</v>
      </c>
      <c r="O94" s="19"/>
      <c r="P94" s="29"/>
      <c r="Q94" s="19"/>
    </row>
    <row r="95" spans="1:29" ht="36" x14ac:dyDescent="0.2">
      <c r="A95" s="21">
        <v>73</v>
      </c>
      <c r="B95" s="8" t="s">
        <v>433</v>
      </c>
      <c r="C95" s="8" t="s">
        <v>183</v>
      </c>
      <c r="D95" s="8" t="s">
        <v>24</v>
      </c>
      <c r="E95" s="15">
        <v>0.56666666666666665</v>
      </c>
      <c r="F95" s="8" t="s">
        <v>25</v>
      </c>
      <c r="G95" s="8" t="s">
        <v>434</v>
      </c>
      <c r="H95" s="8" t="s">
        <v>326</v>
      </c>
      <c r="I95" s="8" t="s">
        <v>435</v>
      </c>
      <c r="J95" s="8" t="s">
        <v>436</v>
      </c>
      <c r="K95" s="8" t="s">
        <v>437</v>
      </c>
      <c r="L95" s="8" t="s">
        <v>31</v>
      </c>
      <c r="M95" s="8" t="s">
        <v>32</v>
      </c>
      <c r="N95" s="25">
        <v>0.5788078703703704</v>
      </c>
      <c r="O95" s="19">
        <f>N95-E95</f>
        <v>1.2141203703703751E-2</v>
      </c>
      <c r="P95" s="29"/>
      <c r="Q95" s="19"/>
      <c r="R95" s="9"/>
      <c r="S95" s="8"/>
      <c r="T95" s="8"/>
      <c r="U95" s="8"/>
      <c r="Y95" s="8" t="s">
        <v>438</v>
      </c>
      <c r="Z95" s="8" t="s">
        <v>439</v>
      </c>
      <c r="AA95" s="8"/>
      <c r="AB95" s="8" t="s">
        <v>437</v>
      </c>
      <c r="AC95" s="6"/>
    </row>
    <row r="96" spans="1:29" ht="36" x14ac:dyDescent="0.2">
      <c r="A96" s="21">
        <v>75</v>
      </c>
      <c r="B96" s="8" t="s">
        <v>433</v>
      </c>
      <c r="C96" s="8" t="s">
        <v>183</v>
      </c>
      <c r="D96" s="8" t="s">
        <v>24</v>
      </c>
      <c r="E96" s="15">
        <v>0.56736111111111109</v>
      </c>
      <c r="F96" s="8" t="s">
        <v>446</v>
      </c>
      <c r="G96" s="8" t="s">
        <v>447</v>
      </c>
      <c r="H96" s="8" t="s">
        <v>326</v>
      </c>
      <c r="I96" s="8" t="s">
        <v>448</v>
      </c>
      <c r="J96" s="8" t="s">
        <v>449</v>
      </c>
      <c r="K96" s="8" t="s">
        <v>450</v>
      </c>
      <c r="L96" s="8" t="s">
        <v>74</v>
      </c>
      <c r="M96" s="8" t="s">
        <v>32</v>
      </c>
      <c r="N96" s="25">
        <v>0.57953703703703707</v>
      </c>
      <c r="O96" s="19">
        <f>N96-E96</f>
        <v>1.2175925925925979E-2</v>
      </c>
      <c r="P96" s="29"/>
      <c r="Q96" s="19"/>
      <c r="R96" s="9"/>
      <c r="S96" s="8"/>
      <c r="T96" s="8"/>
      <c r="U96" s="8"/>
      <c r="Y96" s="8" t="s">
        <v>443</v>
      </c>
      <c r="Z96" s="8" t="s">
        <v>444</v>
      </c>
      <c r="AA96" s="8" t="s">
        <v>445</v>
      </c>
      <c r="AB96" s="8" t="s">
        <v>442</v>
      </c>
      <c r="AC96" s="6"/>
    </row>
    <row r="97" spans="1:29" ht="36" x14ac:dyDescent="0.2">
      <c r="A97" s="21">
        <v>74</v>
      </c>
      <c r="B97" s="8" t="s">
        <v>433</v>
      </c>
      <c r="C97" s="8" t="s">
        <v>183</v>
      </c>
      <c r="D97" s="8" t="s">
        <v>24</v>
      </c>
      <c r="E97" s="15">
        <v>0.56701388888888882</v>
      </c>
      <c r="F97" s="8" t="s">
        <v>95</v>
      </c>
      <c r="G97" s="8" t="s">
        <v>356</v>
      </c>
      <c r="H97" s="8" t="s">
        <v>326</v>
      </c>
      <c r="I97" s="8" t="s">
        <v>440</v>
      </c>
      <c r="J97" s="8" t="s">
        <v>441</v>
      </c>
      <c r="K97" s="8" t="s">
        <v>442</v>
      </c>
      <c r="L97" s="8" t="s">
        <v>41</v>
      </c>
      <c r="M97" s="8" t="s">
        <v>32</v>
      </c>
      <c r="N97" s="25">
        <v>0.58144675925925926</v>
      </c>
      <c r="O97" s="19">
        <f>N97-E97</f>
        <v>1.4432870370370443E-2</v>
      </c>
      <c r="P97" s="29"/>
      <c r="Q97" s="19"/>
      <c r="R97" s="9"/>
      <c r="S97" s="8"/>
      <c r="T97" s="8"/>
      <c r="U97" s="8"/>
      <c r="Y97" s="8" t="s">
        <v>451</v>
      </c>
      <c r="Z97" s="8" t="s">
        <v>452</v>
      </c>
      <c r="AA97" s="8" t="s">
        <v>135</v>
      </c>
      <c r="AB97" s="8" t="s">
        <v>450</v>
      </c>
      <c r="AC97" s="6"/>
    </row>
    <row r="98" spans="1:29" x14ac:dyDescent="0.2">
      <c r="A98" s="21"/>
      <c r="B98" s="8"/>
      <c r="C98" s="8"/>
      <c r="D98" s="8"/>
      <c r="E98" s="15"/>
      <c r="F98" s="8"/>
      <c r="G98" s="8"/>
      <c r="H98" s="8"/>
      <c r="I98" s="8"/>
      <c r="J98" s="8"/>
      <c r="K98" s="8"/>
      <c r="L98" s="8"/>
      <c r="M98" s="8"/>
      <c r="N98" s="25"/>
      <c r="O98" s="19"/>
      <c r="P98" s="29"/>
      <c r="Q98" s="19"/>
      <c r="R98" s="9"/>
      <c r="S98" s="8"/>
      <c r="T98" s="8"/>
      <c r="U98" s="8"/>
      <c r="Y98" s="8"/>
      <c r="Z98" s="8"/>
      <c r="AA98" s="8"/>
      <c r="AB98" s="8"/>
      <c r="AC98" s="6"/>
    </row>
    <row r="99" spans="1:29" x14ac:dyDescent="0.2">
      <c r="A99" s="21"/>
      <c r="B99" s="8"/>
      <c r="C99" s="8"/>
      <c r="D99" s="8"/>
      <c r="E99" s="15"/>
      <c r="F99" s="8"/>
      <c r="G99" s="8"/>
      <c r="H99" s="8"/>
      <c r="I99" s="8"/>
      <c r="J99" s="8"/>
      <c r="K99" s="8"/>
      <c r="L99" s="8"/>
      <c r="M99" s="8"/>
      <c r="N99" s="25"/>
      <c r="O99" s="19"/>
      <c r="P99" s="29"/>
      <c r="Q99" s="19"/>
      <c r="R99" s="9"/>
      <c r="S99" s="8"/>
      <c r="T99" s="8"/>
      <c r="U99" s="8"/>
      <c r="Y99" s="8"/>
      <c r="Z99" s="8"/>
      <c r="AA99" s="8"/>
      <c r="AB99" s="8"/>
      <c r="AC99" s="6"/>
    </row>
    <row r="100" spans="1:29" x14ac:dyDescent="0.2">
      <c r="B100" s="33" t="s">
        <v>559</v>
      </c>
      <c r="O100" s="19"/>
      <c r="P100" s="29"/>
      <c r="Q100" s="19"/>
    </row>
    <row r="101" spans="1:29" ht="36" x14ac:dyDescent="0.2">
      <c r="A101" s="21">
        <v>76</v>
      </c>
      <c r="B101" s="8" t="s">
        <v>254</v>
      </c>
      <c r="C101" s="8" t="s">
        <v>255</v>
      </c>
      <c r="D101" s="8" t="s">
        <v>24</v>
      </c>
      <c r="E101" s="15">
        <v>0.56770833333333337</v>
      </c>
      <c r="F101" s="8" t="s">
        <v>25</v>
      </c>
      <c r="G101" s="8" t="s">
        <v>256</v>
      </c>
      <c r="H101" s="8" t="s">
        <v>27</v>
      </c>
      <c r="I101" s="8" t="s">
        <v>257</v>
      </c>
      <c r="J101" s="8" t="s">
        <v>258</v>
      </c>
      <c r="K101" s="8" t="s">
        <v>125</v>
      </c>
      <c r="L101" s="8" t="s">
        <v>31</v>
      </c>
      <c r="M101" s="8" t="s">
        <v>32</v>
      </c>
      <c r="N101" s="25">
        <v>0.59050925925925923</v>
      </c>
      <c r="O101" s="19">
        <f>N101-E101</f>
        <v>2.2800925925925863E-2</v>
      </c>
      <c r="P101" s="29"/>
      <c r="Q101" s="19"/>
      <c r="R101" s="9"/>
      <c r="S101" s="8"/>
      <c r="T101" s="8"/>
      <c r="U101" s="8"/>
      <c r="Y101" s="8" t="s">
        <v>259</v>
      </c>
      <c r="Z101" s="8" t="s">
        <v>127</v>
      </c>
      <c r="AA101" s="8" t="s">
        <v>128</v>
      </c>
      <c r="AB101" s="8" t="s">
        <v>125</v>
      </c>
      <c r="AC101" s="6"/>
    </row>
    <row r="102" spans="1:29" ht="25.5" x14ac:dyDescent="0.2">
      <c r="A102" s="26">
        <v>77</v>
      </c>
      <c r="B102" s="14" t="s">
        <v>254</v>
      </c>
      <c r="C102" s="14" t="s">
        <v>530</v>
      </c>
      <c r="E102" s="25">
        <v>0.56805555555555554</v>
      </c>
      <c r="F102" s="14" t="s">
        <v>531</v>
      </c>
      <c r="G102" s="14" t="s">
        <v>532</v>
      </c>
      <c r="L102" s="14" t="s">
        <v>31</v>
      </c>
      <c r="N102" s="25">
        <v>0.59137731481481481</v>
      </c>
      <c r="O102" s="19">
        <f>N102-E102</f>
        <v>2.3321759259259278E-2</v>
      </c>
      <c r="P102" s="29"/>
      <c r="Q102" s="19"/>
    </row>
    <row r="103" spans="1:29" x14ac:dyDescent="0.2">
      <c r="A103" s="26"/>
      <c r="B103" s="14"/>
      <c r="C103" s="14"/>
      <c r="E103" s="25"/>
      <c r="F103" s="14"/>
      <c r="G103" s="14"/>
      <c r="L103" s="14"/>
      <c r="N103" s="25"/>
      <c r="O103" s="19"/>
      <c r="P103" s="29"/>
      <c r="Q103" s="19"/>
    </row>
    <row r="104" spans="1:29" ht="25.5" x14ac:dyDescent="0.2">
      <c r="B104" s="33" t="s">
        <v>552</v>
      </c>
      <c r="C104" s="14"/>
      <c r="E104" s="25"/>
      <c r="F104" s="14"/>
      <c r="G104" s="14"/>
      <c r="L104" s="14"/>
      <c r="N104" s="25"/>
      <c r="O104" s="19"/>
      <c r="P104" s="29"/>
      <c r="Q104" s="19"/>
    </row>
    <row r="105" spans="1:29" ht="36" x14ac:dyDescent="0.2">
      <c r="A105" s="21">
        <v>78</v>
      </c>
      <c r="B105" s="8" t="s">
        <v>481</v>
      </c>
      <c r="C105" s="32" t="s">
        <v>183</v>
      </c>
      <c r="D105" s="8" t="s">
        <v>24</v>
      </c>
      <c r="E105" s="15">
        <v>0.56805555555555554</v>
      </c>
      <c r="F105" s="8" t="s">
        <v>482</v>
      </c>
      <c r="G105" s="8" t="s">
        <v>422</v>
      </c>
      <c r="H105" s="8" t="s">
        <v>326</v>
      </c>
      <c r="I105" s="8" t="s">
        <v>483</v>
      </c>
      <c r="J105" s="8" t="s">
        <v>484</v>
      </c>
      <c r="K105" s="8" t="s">
        <v>485</v>
      </c>
      <c r="L105" s="8" t="s">
        <v>31</v>
      </c>
      <c r="M105" s="8" t="s">
        <v>32</v>
      </c>
      <c r="N105" s="25">
        <v>0.58124999999999993</v>
      </c>
      <c r="O105" s="19">
        <f>N105-E105</f>
        <v>1.3194444444444398E-2</v>
      </c>
      <c r="P105" s="29"/>
      <c r="Q105" s="19"/>
      <c r="R105" s="9"/>
      <c r="S105" s="8"/>
      <c r="T105" s="8"/>
      <c r="U105" s="8"/>
      <c r="Y105" s="8" t="s">
        <v>486</v>
      </c>
      <c r="Z105" s="8" t="s">
        <v>487</v>
      </c>
      <c r="AA105" s="8" t="s">
        <v>488</v>
      </c>
      <c r="AB105" s="8" t="s">
        <v>485</v>
      </c>
      <c r="AC105" s="6"/>
    </row>
    <row r="106" spans="1:29" x14ac:dyDescent="0.2">
      <c r="A106" s="21"/>
      <c r="O106" s="19"/>
      <c r="P106" s="29"/>
      <c r="Q106" s="19"/>
    </row>
    <row r="107" spans="1:29" ht="25.5" x14ac:dyDescent="0.2">
      <c r="B107" s="33" t="s">
        <v>553</v>
      </c>
      <c r="O107" s="19"/>
      <c r="P107" s="29"/>
      <c r="Q107" s="19"/>
    </row>
    <row r="108" spans="1:29" x14ac:dyDescent="0.2">
      <c r="A108" s="21"/>
      <c r="O108" s="19"/>
      <c r="P108" s="29"/>
      <c r="Q108" s="19"/>
    </row>
    <row r="109" spans="1:29" ht="36" x14ac:dyDescent="0.2">
      <c r="A109" s="21">
        <v>80</v>
      </c>
      <c r="B109" s="8" t="s">
        <v>489</v>
      </c>
      <c r="C109" s="32" t="s">
        <v>183</v>
      </c>
      <c r="D109" s="8" t="s">
        <v>24</v>
      </c>
      <c r="E109" s="15">
        <v>0.56840277777777781</v>
      </c>
      <c r="F109" s="8" t="s">
        <v>146</v>
      </c>
      <c r="G109" s="8" t="s">
        <v>490</v>
      </c>
      <c r="H109" s="8" t="s">
        <v>326</v>
      </c>
      <c r="I109" s="8" t="s">
        <v>491</v>
      </c>
      <c r="J109" s="8" t="s">
        <v>492</v>
      </c>
      <c r="K109" s="8" t="s">
        <v>150</v>
      </c>
      <c r="L109" s="8" t="s">
        <v>50</v>
      </c>
      <c r="M109" s="8" t="s">
        <v>32</v>
      </c>
      <c r="O109" s="30" t="s">
        <v>538</v>
      </c>
      <c r="P109" s="29"/>
      <c r="Q109" s="19"/>
      <c r="R109" s="9"/>
      <c r="S109" s="8"/>
      <c r="T109" s="8"/>
      <c r="U109" s="8"/>
      <c r="Y109" s="8" t="s">
        <v>151</v>
      </c>
      <c r="Z109" s="8" t="s">
        <v>152</v>
      </c>
      <c r="AA109" s="8" t="s">
        <v>153</v>
      </c>
      <c r="AB109" s="8" t="s">
        <v>150</v>
      </c>
      <c r="AC109" s="6"/>
    </row>
    <row r="110" spans="1:29" x14ac:dyDescent="0.2">
      <c r="A110" s="21"/>
      <c r="B110" s="17"/>
      <c r="C110" s="17"/>
      <c r="D110" s="8"/>
      <c r="E110" s="15"/>
      <c r="F110" s="8"/>
      <c r="G110" s="8"/>
      <c r="H110" s="8"/>
      <c r="I110" s="8"/>
      <c r="J110" s="8"/>
      <c r="K110" s="8"/>
      <c r="L110" s="8"/>
      <c r="M110" s="8"/>
      <c r="O110" s="19"/>
      <c r="P110" s="29"/>
      <c r="Q110" s="19"/>
      <c r="R110" s="9"/>
      <c r="S110" s="8"/>
      <c r="T110" s="8"/>
      <c r="U110" s="8"/>
      <c r="Y110" s="8"/>
      <c r="Z110" s="8"/>
      <c r="AA110" s="8"/>
      <c r="AB110" s="8"/>
      <c r="AC110" s="6"/>
    </row>
    <row r="111" spans="1:29" x14ac:dyDescent="0.2">
      <c r="A111" s="21"/>
      <c r="B111" s="17"/>
      <c r="C111" s="17"/>
      <c r="D111" s="8"/>
      <c r="E111" s="15"/>
      <c r="F111" s="8"/>
      <c r="G111" s="8"/>
      <c r="H111" s="8"/>
      <c r="I111" s="8"/>
      <c r="J111" s="8"/>
      <c r="K111" s="8"/>
      <c r="L111" s="8"/>
      <c r="M111" s="8"/>
      <c r="O111" s="19"/>
      <c r="P111" s="29"/>
      <c r="Q111" s="19"/>
      <c r="R111" s="9"/>
      <c r="S111" s="8"/>
      <c r="T111" s="8"/>
      <c r="U111" s="8"/>
      <c r="Y111" s="8"/>
      <c r="Z111" s="8"/>
      <c r="AA111" s="8"/>
      <c r="AB111" s="8"/>
      <c r="AC111" s="6"/>
    </row>
    <row r="112" spans="1:29" x14ac:dyDescent="0.2">
      <c r="A112" s="21"/>
      <c r="B112" s="17"/>
      <c r="C112" s="17"/>
      <c r="D112" s="8"/>
      <c r="E112" s="15"/>
      <c r="F112" s="8"/>
      <c r="G112" s="8"/>
      <c r="H112" s="8"/>
      <c r="I112" s="8"/>
      <c r="J112" s="8"/>
      <c r="K112" s="8"/>
      <c r="L112" s="8"/>
      <c r="M112" s="8"/>
      <c r="O112" s="19"/>
      <c r="P112" s="29"/>
      <c r="Q112" s="19"/>
      <c r="R112" s="9"/>
      <c r="S112" s="8"/>
      <c r="T112" s="8"/>
      <c r="U112" s="8"/>
      <c r="Y112" s="8"/>
      <c r="Z112" s="8"/>
      <c r="AA112" s="8"/>
      <c r="AB112" s="8"/>
      <c r="AC112" s="6"/>
    </row>
    <row r="113" spans="1:29" ht="48" x14ac:dyDescent="0.2">
      <c r="A113" s="21">
        <v>81</v>
      </c>
      <c r="B113" s="8" t="s">
        <v>489</v>
      </c>
      <c r="C113" s="32" t="s">
        <v>183</v>
      </c>
      <c r="D113" s="8" t="s">
        <v>24</v>
      </c>
      <c r="E113" s="15">
        <v>0.56874999999999998</v>
      </c>
      <c r="F113" s="8" t="s">
        <v>25</v>
      </c>
      <c r="G113" s="8" t="s">
        <v>493</v>
      </c>
      <c r="H113" s="8" t="s">
        <v>326</v>
      </c>
      <c r="I113" s="8" t="s">
        <v>494</v>
      </c>
      <c r="J113" s="8" t="s">
        <v>495</v>
      </c>
      <c r="K113" s="8" t="s">
        <v>30</v>
      </c>
      <c r="L113" s="8" t="s">
        <v>31</v>
      </c>
      <c r="M113" s="8" t="s">
        <v>32</v>
      </c>
      <c r="N113" s="28">
        <v>0.58265046296296297</v>
      </c>
      <c r="O113" s="19">
        <f>N113-E113</f>
        <v>1.3900462962962989E-2</v>
      </c>
      <c r="P113" s="29"/>
      <c r="Q113" s="19"/>
      <c r="R113" s="9"/>
      <c r="S113" s="8"/>
      <c r="T113" s="8"/>
      <c r="U113" s="8"/>
      <c r="V113" s="5"/>
      <c r="W113" s="5"/>
      <c r="X113" s="5"/>
      <c r="Y113" s="8" t="s">
        <v>496</v>
      </c>
      <c r="Z113" s="8" t="s">
        <v>34</v>
      </c>
      <c r="AA113" s="8" t="s">
        <v>35</v>
      </c>
      <c r="AB113" s="8" t="s">
        <v>30</v>
      </c>
      <c r="AC113" s="6"/>
    </row>
    <row r="114" spans="1:29" x14ac:dyDescent="0.2">
      <c r="A114" s="21"/>
      <c r="B114" s="8"/>
      <c r="C114" s="32"/>
      <c r="D114" s="8"/>
      <c r="E114" s="15"/>
      <c r="F114" s="8"/>
      <c r="G114" s="8"/>
      <c r="H114" s="8"/>
      <c r="I114" s="8"/>
      <c r="J114" s="8"/>
      <c r="K114" s="8"/>
      <c r="L114" s="8"/>
      <c r="M114" s="8"/>
      <c r="N114" s="28"/>
      <c r="O114" s="19"/>
      <c r="P114" s="29"/>
      <c r="Q114" s="19"/>
      <c r="R114" s="9"/>
      <c r="S114" s="8"/>
      <c r="T114" s="8"/>
      <c r="U114" s="8"/>
      <c r="V114" s="5"/>
      <c r="W114" s="5"/>
      <c r="X114" s="5"/>
      <c r="Y114" s="8"/>
      <c r="Z114" s="8"/>
      <c r="AA114" s="8"/>
      <c r="AB114" s="8"/>
      <c r="AC114" s="6"/>
    </row>
    <row r="115" spans="1:29" x14ac:dyDescent="0.2">
      <c r="B115" s="33" t="s">
        <v>554</v>
      </c>
      <c r="C115" s="32"/>
      <c r="D115" s="8"/>
      <c r="E115" s="15"/>
      <c r="F115" s="8"/>
      <c r="G115" s="8"/>
      <c r="H115" s="8"/>
      <c r="I115" s="8"/>
      <c r="J115" s="8"/>
      <c r="K115" s="8"/>
      <c r="L115" s="8"/>
      <c r="M115" s="8"/>
      <c r="N115" s="28"/>
      <c r="O115" s="19"/>
      <c r="P115" s="29"/>
      <c r="Q115" s="19"/>
      <c r="R115" s="9"/>
      <c r="S115" s="8"/>
      <c r="T115" s="8"/>
      <c r="U115" s="8"/>
      <c r="V115" s="5"/>
      <c r="W115" s="5"/>
      <c r="X115" s="5"/>
      <c r="Y115" s="8"/>
      <c r="Z115" s="8"/>
      <c r="AA115" s="8"/>
      <c r="AB115" s="8"/>
      <c r="AC115" s="6"/>
    </row>
    <row r="116" spans="1:29" ht="24" x14ac:dyDescent="0.2">
      <c r="A116" s="21">
        <v>94</v>
      </c>
      <c r="B116" s="31" t="s">
        <v>544</v>
      </c>
      <c r="C116" s="17" t="s">
        <v>558</v>
      </c>
      <c r="D116" s="8"/>
      <c r="E116" s="15">
        <v>0.56909722222222225</v>
      </c>
      <c r="F116" s="17" t="s">
        <v>536</v>
      </c>
      <c r="G116" s="17" t="s">
        <v>537</v>
      </c>
      <c r="H116" s="8"/>
      <c r="I116" s="8"/>
      <c r="J116" s="8"/>
      <c r="K116" s="8"/>
      <c r="L116" s="8" t="s">
        <v>110</v>
      </c>
      <c r="M116" s="8"/>
      <c r="N116" s="28">
        <v>0.58166666666666667</v>
      </c>
      <c r="O116" s="19">
        <f>N116-E116</f>
        <v>1.2569444444444411E-2</v>
      </c>
      <c r="P116" s="29"/>
      <c r="Q116" s="19"/>
      <c r="R116" s="9"/>
      <c r="S116" s="8"/>
      <c r="T116" s="8"/>
      <c r="U116" s="8"/>
      <c r="V116" s="5"/>
      <c r="W116" s="5"/>
      <c r="X116" s="5"/>
      <c r="Y116" s="8"/>
      <c r="Z116" s="8"/>
      <c r="AA116" s="8"/>
      <c r="AB116" s="8"/>
      <c r="AC116" s="6"/>
    </row>
    <row r="117" spans="1:29" x14ac:dyDescent="0.2">
      <c r="A117" s="21"/>
      <c r="B117" s="31"/>
      <c r="C117" s="17"/>
      <c r="D117" s="8"/>
      <c r="E117" s="15"/>
      <c r="F117" s="17"/>
      <c r="G117" s="17"/>
      <c r="H117" s="8"/>
      <c r="I117" s="8"/>
      <c r="J117" s="8"/>
      <c r="K117" s="8"/>
      <c r="L117" s="17"/>
      <c r="M117" s="8"/>
      <c r="N117" s="28"/>
      <c r="O117" s="19"/>
      <c r="P117" s="29"/>
      <c r="Q117" s="19"/>
      <c r="R117" s="9"/>
      <c r="S117" s="8"/>
      <c r="T117" s="8"/>
      <c r="U117" s="8"/>
      <c r="V117" s="5"/>
      <c r="W117" s="5"/>
      <c r="X117" s="5"/>
      <c r="Y117" s="8"/>
      <c r="Z117" s="8"/>
      <c r="AA117" s="8"/>
      <c r="AB117" s="8"/>
      <c r="AC117" s="6"/>
    </row>
    <row r="118" spans="1:29" x14ac:dyDescent="0.2">
      <c r="B118" s="33" t="s">
        <v>555</v>
      </c>
      <c r="C118" s="17"/>
      <c r="D118" s="8"/>
      <c r="E118" s="15"/>
      <c r="F118" s="17"/>
      <c r="G118" s="17"/>
      <c r="H118" s="8"/>
      <c r="I118" s="8"/>
      <c r="J118" s="8"/>
      <c r="K118" s="8"/>
      <c r="L118" s="17"/>
      <c r="M118" s="8"/>
      <c r="N118" s="28"/>
      <c r="O118" s="19"/>
      <c r="P118" s="29"/>
      <c r="Q118" s="19"/>
      <c r="R118" s="9"/>
      <c r="S118" s="8"/>
      <c r="T118" s="8"/>
      <c r="U118" s="8"/>
      <c r="V118" s="5"/>
      <c r="W118" s="5"/>
      <c r="X118" s="5"/>
      <c r="Y118" s="8"/>
      <c r="Z118" s="8"/>
      <c r="AA118" s="8"/>
      <c r="AB118" s="8"/>
      <c r="AC118" s="6"/>
    </row>
    <row r="119" spans="1:29" ht="25.5" x14ac:dyDescent="0.2">
      <c r="A119" s="21">
        <v>82</v>
      </c>
      <c r="B119" s="14" t="s">
        <v>527</v>
      </c>
      <c r="C119" s="14" t="s">
        <v>183</v>
      </c>
      <c r="E119" s="25">
        <v>0.56944444444444442</v>
      </c>
      <c r="F119" s="14" t="s">
        <v>514</v>
      </c>
      <c r="G119" s="14" t="s">
        <v>528</v>
      </c>
      <c r="L119" s="14" t="s">
        <v>529</v>
      </c>
      <c r="N119" s="25">
        <v>0.58094907407407403</v>
      </c>
      <c r="O119" s="19">
        <f>N119-E119</f>
        <v>1.1504629629629615E-2</v>
      </c>
      <c r="P119" s="29"/>
      <c r="Q119" s="19"/>
      <c r="R119" s="9"/>
      <c r="S119" s="8"/>
      <c r="T119" s="8"/>
      <c r="U119" s="8"/>
      <c r="V119" s="5"/>
      <c r="W119" s="5"/>
      <c r="X119" s="5"/>
      <c r="Y119" s="8"/>
      <c r="Z119" s="8"/>
      <c r="AA119" s="8"/>
      <c r="AB119" s="8"/>
      <c r="AC119" s="6"/>
    </row>
    <row r="120" spans="1:29" ht="25.5" x14ac:dyDescent="0.2">
      <c r="A120" s="21"/>
      <c r="B120" s="14" t="s">
        <v>539</v>
      </c>
      <c r="C120" s="8" t="s">
        <v>183</v>
      </c>
      <c r="F120" s="14" t="s">
        <v>541</v>
      </c>
      <c r="G120" s="14" t="s">
        <v>540</v>
      </c>
      <c r="L120" s="14" t="s">
        <v>74</v>
      </c>
      <c r="O120" s="25">
        <v>1.5972222222222224E-2</v>
      </c>
      <c r="P120" s="29"/>
      <c r="Q120" s="19"/>
    </row>
    <row r="121" spans="1:29" x14ac:dyDescent="0.2">
      <c r="A121" s="21"/>
      <c r="B121" s="14"/>
      <c r="C121" s="8"/>
      <c r="F121" s="14"/>
      <c r="G121" s="14"/>
      <c r="L121" s="14"/>
      <c r="O121" s="25"/>
      <c r="P121" s="29"/>
      <c r="Q121" s="19"/>
    </row>
    <row r="122" spans="1:29" x14ac:dyDescent="0.2">
      <c r="A122" s="21"/>
      <c r="B122" s="14"/>
      <c r="C122" s="8"/>
      <c r="F122" s="14"/>
      <c r="G122" s="14"/>
      <c r="L122" s="14"/>
      <c r="O122" s="25"/>
      <c r="P122" s="29"/>
      <c r="Q122" s="19"/>
    </row>
    <row r="123" spans="1:29" x14ac:dyDescent="0.2">
      <c r="B123" s="33" t="s">
        <v>556</v>
      </c>
      <c r="O123" s="19"/>
      <c r="P123" s="29"/>
      <c r="Q123" s="19"/>
    </row>
    <row r="124" spans="1:29" ht="36" x14ac:dyDescent="0.2">
      <c r="A124" s="21">
        <v>86</v>
      </c>
      <c r="B124" s="8" t="s">
        <v>260</v>
      </c>
      <c r="C124" s="8" t="s">
        <v>255</v>
      </c>
      <c r="D124" s="8" t="s">
        <v>24</v>
      </c>
      <c r="E124" s="15">
        <v>0.57152777777777797</v>
      </c>
      <c r="F124" s="8" t="s">
        <v>280</v>
      </c>
      <c r="G124" s="8" t="s">
        <v>281</v>
      </c>
      <c r="H124" s="8" t="s">
        <v>27</v>
      </c>
      <c r="I124" s="8" t="s">
        <v>282</v>
      </c>
      <c r="J124" s="8" t="s">
        <v>283</v>
      </c>
      <c r="K124" s="8" t="s">
        <v>284</v>
      </c>
      <c r="L124" s="8" t="s">
        <v>50</v>
      </c>
      <c r="M124" s="8" t="s">
        <v>32</v>
      </c>
      <c r="N124" s="25">
        <v>0.59078703703703705</v>
      </c>
      <c r="O124" s="19">
        <f t="shared" ref="O124:O134" si="4">N124-E124</f>
        <v>1.9259259259259087E-2</v>
      </c>
      <c r="P124" s="29"/>
      <c r="Q124" s="19"/>
      <c r="R124" s="9"/>
      <c r="S124" s="8"/>
      <c r="T124" s="8"/>
      <c r="U124" s="8"/>
      <c r="Y124" s="8" t="s">
        <v>179</v>
      </c>
      <c r="Z124" s="8" t="s">
        <v>180</v>
      </c>
      <c r="AA124" s="8" t="s">
        <v>181</v>
      </c>
      <c r="AB124" s="8" t="s">
        <v>177</v>
      </c>
      <c r="AC124" s="6"/>
    </row>
    <row r="125" spans="1:29" ht="36" x14ac:dyDescent="0.2">
      <c r="A125" s="21">
        <v>87</v>
      </c>
      <c r="B125" s="8" t="s">
        <v>260</v>
      </c>
      <c r="C125" s="8" t="s">
        <v>255</v>
      </c>
      <c r="D125" s="8" t="s">
        <v>24</v>
      </c>
      <c r="E125" s="15">
        <v>0.57187500000000002</v>
      </c>
      <c r="F125" s="8" t="s">
        <v>201</v>
      </c>
      <c r="G125" s="8" t="s">
        <v>288</v>
      </c>
      <c r="H125" s="8" t="s">
        <v>27</v>
      </c>
      <c r="I125" s="8" t="s">
        <v>289</v>
      </c>
      <c r="J125" s="8" t="s">
        <v>290</v>
      </c>
      <c r="K125" s="8" t="s">
        <v>205</v>
      </c>
      <c r="L125" s="8" t="s">
        <v>50</v>
      </c>
      <c r="M125" s="8" t="s">
        <v>32</v>
      </c>
      <c r="N125" s="25">
        <v>0.5924652777777778</v>
      </c>
      <c r="O125" s="19">
        <f t="shared" si="4"/>
        <v>2.0590277777777777E-2</v>
      </c>
      <c r="P125" s="29"/>
      <c r="Q125" s="19"/>
      <c r="R125" s="9"/>
      <c r="S125" s="8"/>
      <c r="T125" s="8"/>
      <c r="U125" s="8"/>
      <c r="Y125" s="8" t="s">
        <v>270</v>
      </c>
      <c r="Z125" s="8" t="s">
        <v>271</v>
      </c>
      <c r="AA125" s="8" t="s">
        <v>272</v>
      </c>
      <c r="AB125" s="8" t="s">
        <v>269</v>
      </c>
      <c r="AC125" s="6"/>
    </row>
    <row r="126" spans="1:29" ht="36" x14ac:dyDescent="0.2">
      <c r="A126" s="21">
        <v>88</v>
      </c>
      <c r="B126" s="8" t="s">
        <v>260</v>
      </c>
      <c r="C126" s="8" t="s">
        <v>255</v>
      </c>
      <c r="D126" s="8" t="s">
        <v>24</v>
      </c>
      <c r="E126" s="15">
        <v>0.57222222222222197</v>
      </c>
      <c r="F126" s="8" t="s">
        <v>25</v>
      </c>
      <c r="G126" s="8" t="s">
        <v>292</v>
      </c>
      <c r="H126" s="8" t="s">
        <v>27</v>
      </c>
      <c r="I126" s="8" t="s">
        <v>293</v>
      </c>
      <c r="J126" s="8" t="s">
        <v>294</v>
      </c>
      <c r="K126" s="8" t="s">
        <v>192</v>
      </c>
      <c r="L126" s="8" t="s">
        <v>178</v>
      </c>
      <c r="M126" s="8" t="s">
        <v>32</v>
      </c>
      <c r="N126" s="25">
        <v>0.59324074074074074</v>
      </c>
      <c r="O126" s="19">
        <f t="shared" si="4"/>
        <v>2.101851851851877E-2</v>
      </c>
      <c r="P126" s="29"/>
      <c r="Q126" s="19"/>
      <c r="R126" s="9"/>
      <c r="S126" s="8"/>
      <c r="T126" s="8"/>
      <c r="U126" s="8"/>
      <c r="Y126" s="8" t="s">
        <v>277</v>
      </c>
      <c r="Z126" s="8" t="s">
        <v>278</v>
      </c>
      <c r="AA126" s="8" t="s">
        <v>279</v>
      </c>
      <c r="AB126" s="8" t="s">
        <v>276</v>
      </c>
      <c r="AC126" s="6"/>
    </row>
    <row r="127" spans="1:29" ht="36" x14ac:dyDescent="0.2">
      <c r="A127" s="21">
        <v>85</v>
      </c>
      <c r="B127" s="8" t="s">
        <v>260</v>
      </c>
      <c r="C127" s="8" t="s">
        <v>255</v>
      </c>
      <c r="D127" s="8" t="s">
        <v>24</v>
      </c>
      <c r="E127" s="15">
        <v>0.57118055555555503</v>
      </c>
      <c r="F127" s="8" t="s">
        <v>273</v>
      </c>
      <c r="G127" s="8" t="s">
        <v>256</v>
      </c>
      <c r="H127" s="8" t="s">
        <v>27</v>
      </c>
      <c r="I127" s="8" t="s">
        <v>274</v>
      </c>
      <c r="J127" s="8" t="s">
        <v>275</v>
      </c>
      <c r="K127" s="8" t="s">
        <v>276</v>
      </c>
      <c r="L127" s="8" t="s">
        <v>50</v>
      </c>
      <c r="M127" s="8" t="s">
        <v>32</v>
      </c>
      <c r="N127" s="25">
        <v>0.59226851851851847</v>
      </c>
      <c r="O127" s="19">
        <f t="shared" si="4"/>
        <v>2.1087962962963447E-2</v>
      </c>
      <c r="P127" s="29"/>
      <c r="Q127" s="19"/>
      <c r="R127" s="9"/>
      <c r="S127" s="8"/>
      <c r="T127" s="8"/>
      <c r="U127" s="8"/>
      <c r="Y127" s="8" t="s">
        <v>285</v>
      </c>
      <c r="Z127" s="8" t="s">
        <v>286</v>
      </c>
      <c r="AA127" s="8" t="s">
        <v>287</v>
      </c>
      <c r="AB127" s="8" t="s">
        <v>284</v>
      </c>
      <c r="AC127" s="6"/>
    </row>
    <row r="128" spans="1:29" ht="36" x14ac:dyDescent="0.2">
      <c r="A128" s="21">
        <v>93</v>
      </c>
      <c r="B128" s="8" t="s">
        <v>260</v>
      </c>
      <c r="C128" s="8" t="s">
        <v>255</v>
      </c>
      <c r="D128" s="8" t="s">
        <v>24</v>
      </c>
      <c r="E128" s="15">
        <v>0.57395833333333302</v>
      </c>
      <c r="F128" s="8" t="s">
        <v>138</v>
      </c>
      <c r="G128" s="8" t="s">
        <v>320</v>
      </c>
      <c r="H128" s="8" t="s">
        <v>27</v>
      </c>
      <c r="I128" s="8" t="s">
        <v>321</v>
      </c>
      <c r="J128" s="8" t="s">
        <v>322</v>
      </c>
      <c r="K128" s="8" t="s">
        <v>142</v>
      </c>
      <c r="L128" s="8" t="s">
        <v>31</v>
      </c>
      <c r="M128" s="8" t="s">
        <v>32</v>
      </c>
      <c r="N128" s="25">
        <v>0.59516203703703707</v>
      </c>
      <c r="O128" s="19">
        <f t="shared" si="4"/>
        <v>2.1203703703704058E-2</v>
      </c>
      <c r="P128" s="29"/>
      <c r="Q128" s="19"/>
      <c r="R128" s="9"/>
      <c r="S128" s="8"/>
      <c r="T128" s="8"/>
      <c r="U128" s="8"/>
      <c r="Y128" s="8" t="s">
        <v>291</v>
      </c>
      <c r="Z128" s="8" t="s">
        <v>207</v>
      </c>
      <c r="AA128" s="8" t="s">
        <v>208</v>
      </c>
      <c r="AB128" s="8" t="s">
        <v>205</v>
      </c>
      <c r="AC128" s="6"/>
    </row>
    <row r="129" spans="1:29" ht="36" x14ac:dyDescent="0.2">
      <c r="A129" s="21">
        <v>83</v>
      </c>
      <c r="B129" s="8" t="s">
        <v>260</v>
      </c>
      <c r="C129" s="8" t="s">
        <v>255</v>
      </c>
      <c r="D129" s="8" t="s">
        <v>24</v>
      </c>
      <c r="E129" s="15">
        <v>0.57048611111111114</v>
      </c>
      <c r="F129" s="8" t="s">
        <v>261</v>
      </c>
      <c r="G129" s="8" t="s">
        <v>262</v>
      </c>
      <c r="H129" s="8" t="s">
        <v>27</v>
      </c>
      <c r="I129" s="8" t="s">
        <v>263</v>
      </c>
      <c r="J129" s="8" t="s">
        <v>264</v>
      </c>
      <c r="K129" s="8" t="s">
        <v>177</v>
      </c>
      <c r="L129" s="8" t="s">
        <v>178</v>
      </c>
      <c r="M129" s="8" t="s">
        <v>32</v>
      </c>
      <c r="N129" s="25">
        <v>0.5921643518518519</v>
      </c>
      <c r="O129" s="19">
        <f t="shared" si="4"/>
        <v>2.1678240740740762E-2</v>
      </c>
      <c r="P129" s="29"/>
      <c r="Q129" s="19"/>
      <c r="R129" s="9"/>
      <c r="S129" s="8"/>
      <c r="T129" s="8"/>
      <c r="U129" s="8"/>
      <c r="Y129" s="8" t="s">
        <v>193</v>
      </c>
      <c r="Z129" s="8" t="s">
        <v>194</v>
      </c>
      <c r="AA129" s="8" t="s">
        <v>195</v>
      </c>
      <c r="AB129" s="8" t="s">
        <v>192</v>
      </c>
      <c r="AC129" s="6"/>
    </row>
    <row r="130" spans="1:29" ht="24" x14ac:dyDescent="0.2">
      <c r="A130" s="21">
        <v>84</v>
      </c>
      <c r="B130" s="8" t="s">
        <v>260</v>
      </c>
      <c r="C130" s="8" t="s">
        <v>255</v>
      </c>
      <c r="D130" s="8" t="s">
        <v>24</v>
      </c>
      <c r="E130" s="15">
        <v>0.5708333333333333</v>
      </c>
      <c r="F130" s="8" t="s">
        <v>265</v>
      </c>
      <c r="G130" s="8" t="s">
        <v>266</v>
      </c>
      <c r="H130" s="8" t="s">
        <v>27</v>
      </c>
      <c r="I130" s="8" t="s">
        <v>267</v>
      </c>
      <c r="J130" s="8" t="s">
        <v>268</v>
      </c>
      <c r="K130" s="8" t="s">
        <v>269</v>
      </c>
      <c r="L130" s="8" t="s">
        <v>50</v>
      </c>
      <c r="M130" s="8" t="s">
        <v>32</v>
      </c>
      <c r="N130" s="25">
        <v>0.59380787037037031</v>
      </c>
      <c r="O130" s="19">
        <f t="shared" si="4"/>
        <v>2.2974537037037002E-2</v>
      </c>
      <c r="P130" s="29"/>
      <c r="Q130" s="19"/>
      <c r="R130" s="9"/>
      <c r="S130" s="8"/>
      <c r="T130" s="8"/>
      <c r="U130" s="8"/>
      <c r="Y130" s="8" t="s">
        <v>300</v>
      </c>
      <c r="Z130" s="8" t="s">
        <v>301</v>
      </c>
      <c r="AA130" s="8" t="s">
        <v>302</v>
      </c>
      <c r="AB130" s="8" t="s">
        <v>299</v>
      </c>
      <c r="AC130" s="6"/>
    </row>
    <row r="131" spans="1:29" ht="36" x14ac:dyDescent="0.2">
      <c r="A131" s="21">
        <v>90</v>
      </c>
      <c r="B131" s="8" t="s">
        <v>260</v>
      </c>
      <c r="C131" s="8" t="s">
        <v>255</v>
      </c>
      <c r="D131" s="8" t="s">
        <v>24</v>
      </c>
      <c r="E131" s="15">
        <v>0.57291666666666596</v>
      </c>
      <c r="F131" s="17" t="s">
        <v>295</v>
      </c>
      <c r="G131" s="17" t="s">
        <v>513</v>
      </c>
      <c r="H131" s="8" t="s">
        <v>27</v>
      </c>
      <c r="I131" s="8" t="s">
        <v>303</v>
      </c>
      <c r="J131" s="8" t="s">
        <v>304</v>
      </c>
      <c r="K131" s="8" t="s">
        <v>150</v>
      </c>
      <c r="L131" s="8" t="s">
        <v>50</v>
      </c>
      <c r="M131" s="8" t="s">
        <v>32</v>
      </c>
      <c r="N131" s="25">
        <v>0.59612268518518519</v>
      </c>
      <c r="O131" s="19">
        <f t="shared" si="4"/>
        <v>2.3206018518519222E-2</v>
      </c>
      <c r="P131" s="29"/>
      <c r="Q131" s="19"/>
      <c r="R131" s="9"/>
      <c r="S131" s="8"/>
      <c r="T131" s="8"/>
      <c r="U131" s="8"/>
      <c r="Y131" s="8" t="s">
        <v>187</v>
      </c>
      <c r="Z131" s="8" t="s">
        <v>152</v>
      </c>
      <c r="AA131" s="8" t="s">
        <v>153</v>
      </c>
      <c r="AB131" s="8" t="s">
        <v>150</v>
      </c>
      <c r="AC131" s="6"/>
    </row>
    <row r="132" spans="1:29" ht="24" x14ac:dyDescent="0.2">
      <c r="A132" s="21">
        <v>92</v>
      </c>
      <c r="B132" s="8" t="s">
        <v>260</v>
      </c>
      <c r="C132" s="8" t="s">
        <v>255</v>
      </c>
      <c r="D132" s="8" t="s">
        <v>24</v>
      </c>
      <c r="E132" s="15">
        <v>0.57361111111111096</v>
      </c>
      <c r="F132" s="8" t="s">
        <v>312</v>
      </c>
      <c r="G132" s="8" t="s">
        <v>313</v>
      </c>
      <c r="H132" s="8" t="s">
        <v>27</v>
      </c>
      <c r="I132" s="8" t="s">
        <v>314</v>
      </c>
      <c r="J132" s="8" t="s">
        <v>315</v>
      </c>
      <c r="K132" s="8" t="s">
        <v>316</v>
      </c>
      <c r="L132" s="8" t="s">
        <v>74</v>
      </c>
      <c r="M132" s="8" t="s">
        <v>32</v>
      </c>
      <c r="N132" s="25">
        <v>0.59716435185185179</v>
      </c>
      <c r="O132" s="19">
        <f t="shared" si="4"/>
        <v>2.3553240740740833E-2</v>
      </c>
      <c r="P132" s="29"/>
      <c r="Q132" s="19"/>
      <c r="R132" s="9"/>
      <c r="S132" s="8"/>
      <c r="T132" s="8"/>
      <c r="U132" s="8"/>
      <c r="Y132" s="8" t="s">
        <v>309</v>
      </c>
      <c r="Z132" s="8" t="s">
        <v>310</v>
      </c>
      <c r="AA132" s="8" t="s">
        <v>311</v>
      </c>
      <c r="AB132" s="8" t="s">
        <v>308</v>
      </c>
      <c r="AC132" s="6"/>
    </row>
    <row r="133" spans="1:29" ht="24" x14ac:dyDescent="0.2">
      <c r="A133" s="21">
        <v>89</v>
      </c>
      <c r="B133" s="8" t="s">
        <v>260</v>
      </c>
      <c r="C133" s="8" t="s">
        <v>255</v>
      </c>
      <c r="D133" s="8" t="s">
        <v>24</v>
      </c>
      <c r="E133" s="15">
        <v>0.57256944444444402</v>
      </c>
      <c r="F133" s="8" t="s">
        <v>295</v>
      </c>
      <c r="G133" s="8" t="s">
        <v>296</v>
      </c>
      <c r="H133" s="8" t="s">
        <v>27</v>
      </c>
      <c r="I133" s="8" t="s">
        <v>297</v>
      </c>
      <c r="J133" s="8" t="s">
        <v>298</v>
      </c>
      <c r="K133" s="8" t="s">
        <v>299</v>
      </c>
      <c r="L133" s="8" t="s">
        <v>50</v>
      </c>
      <c r="M133" s="8" t="s">
        <v>32</v>
      </c>
      <c r="N133" s="25">
        <v>0.59677083333333336</v>
      </c>
      <c r="O133" s="19">
        <f t="shared" si="4"/>
        <v>2.4201388888889341E-2</v>
      </c>
      <c r="P133" s="29"/>
      <c r="Q133" s="19"/>
      <c r="R133" s="9"/>
      <c r="S133" s="8"/>
      <c r="T133" s="8"/>
      <c r="U133" s="8"/>
      <c r="Y133" s="8" t="s">
        <v>317</v>
      </c>
      <c r="Z133" s="8" t="s">
        <v>318</v>
      </c>
      <c r="AA133" s="8" t="s">
        <v>319</v>
      </c>
      <c r="AB133" s="8" t="s">
        <v>316</v>
      </c>
      <c r="AC133" s="6"/>
    </row>
    <row r="134" spans="1:29" ht="24" x14ac:dyDescent="0.2">
      <c r="A134" s="21">
        <v>91</v>
      </c>
      <c r="B134" s="8" t="s">
        <v>260</v>
      </c>
      <c r="C134" s="8" t="s">
        <v>255</v>
      </c>
      <c r="D134" s="8" t="s">
        <v>24</v>
      </c>
      <c r="E134" s="15">
        <v>0.57326388888888802</v>
      </c>
      <c r="F134" s="8" t="s">
        <v>25</v>
      </c>
      <c r="G134" s="8" t="s">
        <v>305</v>
      </c>
      <c r="H134" s="8" t="s">
        <v>27</v>
      </c>
      <c r="I134" s="8" t="s">
        <v>306</v>
      </c>
      <c r="J134" s="8" t="s">
        <v>307</v>
      </c>
      <c r="K134" s="8" t="s">
        <v>308</v>
      </c>
      <c r="L134" s="8" t="s">
        <v>31</v>
      </c>
      <c r="M134" s="8" t="s">
        <v>32</v>
      </c>
      <c r="N134" s="25">
        <v>0.60129629629629633</v>
      </c>
      <c r="O134" s="19">
        <f t="shared" si="4"/>
        <v>2.8032407407408311E-2</v>
      </c>
      <c r="P134" s="29"/>
      <c r="Q134" s="19"/>
      <c r="R134" s="9"/>
      <c r="S134" s="8"/>
      <c r="T134" s="8"/>
      <c r="U134" s="8"/>
      <c r="Y134" s="8" t="s">
        <v>143</v>
      </c>
      <c r="Z134" s="8" t="s">
        <v>144</v>
      </c>
      <c r="AA134" s="8" t="s">
        <v>145</v>
      </c>
      <c r="AB134" s="8" t="s">
        <v>142</v>
      </c>
      <c r="AC134" s="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Deltakerliste Excel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 Solheim</dc:creator>
  <cp:lastModifiedBy>Styrar</cp:lastModifiedBy>
  <cp:lastPrinted>2015-01-19T07:29:57Z</cp:lastPrinted>
  <dcterms:created xsi:type="dcterms:W3CDTF">2015-01-16T15:30:24Z</dcterms:created>
  <dcterms:modified xsi:type="dcterms:W3CDTF">2015-01-19T09:35:58Z</dcterms:modified>
</cp:coreProperties>
</file>